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0" windowWidth="24060" windowHeight="16460" activeTab="0"/>
  </bookViews>
  <sheets>
    <sheet name="название дилера_месяц" sheetId="1" r:id="rId1"/>
  </sheets>
  <definedNames/>
  <calcPr fullCalcOnLoad="1"/>
</workbook>
</file>

<file path=xl/comments1.xml><?xml version="1.0" encoding="utf-8"?>
<comments xmlns="http://schemas.openxmlformats.org/spreadsheetml/2006/main">
  <authors>
    <author>Воробьева Анна</author>
  </authors>
  <commentList>
    <comment ref="AP26" authorId="0">
      <text>
        <r>
          <rPr>
            <b/>
            <sz val="8"/>
            <rFont val="Tahoma"/>
            <family val="0"/>
          </rPr>
          <t>Воробьева Анна:</t>
        </r>
        <r>
          <rPr>
            <sz val="8"/>
            <rFont val="Tahoma"/>
            <family val="0"/>
          </rPr>
          <t xml:space="preserve">
ТИРАЖ ИЗДАНИЯ</t>
        </r>
      </text>
    </comment>
  </commentList>
</comments>
</file>

<file path=xl/sharedStrings.xml><?xml version="1.0" encoding="utf-8"?>
<sst xmlns="http://schemas.openxmlformats.org/spreadsheetml/2006/main" count="92" uniqueCount="88">
  <si>
    <t>Интернет</t>
  </si>
  <si>
    <t>Пресса</t>
  </si>
  <si>
    <t>Наружняя реклама</t>
  </si>
  <si>
    <t>Наружная реклама</t>
  </si>
  <si>
    <t>300 договора</t>
  </si>
  <si>
    <t>Мероприятия</t>
  </si>
  <si>
    <t>PR</t>
  </si>
  <si>
    <t>Абонентское обслуживание</t>
  </si>
  <si>
    <t>CRM</t>
  </si>
  <si>
    <t>Лояльность клиентов смс</t>
  </si>
  <si>
    <t>итого</t>
  </si>
  <si>
    <t>Итого на рекламу</t>
  </si>
  <si>
    <t>Стоимость контакта</t>
  </si>
  <si>
    <t>Статистика переходов</t>
  </si>
  <si>
    <t xml:space="preserve">кол.во </t>
  </si>
  <si>
    <t xml:space="preserve"> KM4.RU – Всего переходов</t>
  </si>
  <si>
    <t>Яндекс</t>
  </si>
  <si>
    <t>Google</t>
  </si>
  <si>
    <t>mail.ru</t>
  </si>
  <si>
    <t>Rambler</t>
  </si>
  <si>
    <t>площадки</t>
  </si>
  <si>
    <t>контекстники</t>
  </si>
  <si>
    <t>каталоги</t>
  </si>
  <si>
    <t>посетители</t>
  </si>
  <si>
    <t>Эффективность</t>
  </si>
  <si>
    <t>кол.во</t>
  </si>
  <si>
    <t xml:space="preserve">Статья расходов </t>
  </si>
  <si>
    <t>Место, вид</t>
  </si>
  <si>
    <t>Бренд</t>
  </si>
  <si>
    <t>Стоимость одного размещения</t>
  </si>
  <si>
    <t xml:space="preserve">Кол-во  выходов в месяц </t>
  </si>
  <si>
    <t>Площадка</t>
  </si>
  <si>
    <t>формат</t>
  </si>
  <si>
    <t>Издание,тираж и формат издания</t>
  </si>
  <si>
    <t>местонахождение наружной рекламы</t>
  </si>
  <si>
    <t>формат,освещение</t>
  </si>
  <si>
    <t>вид размещения и место,размер</t>
  </si>
  <si>
    <t xml:space="preserve">COOP </t>
  </si>
  <si>
    <t>Резерв</t>
  </si>
  <si>
    <t xml:space="preserve">Выставка </t>
  </si>
  <si>
    <t xml:space="preserve">Эвент </t>
  </si>
  <si>
    <t>Иное</t>
  </si>
  <si>
    <t>стоимость перехода фактическая</t>
  </si>
  <si>
    <t>Исполнитель ФИО ,телефон и email</t>
  </si>
  <si>
    <t>Генеральный директор</t>
  </si>
  <si>
    <t>Графа 1</t>
  </si>
  <si>
    <t>Графа 2</t>
  </si>
  <si>
    <t>Графа 3</t>
  </si>
  <si>
    <t>графа 4</t>
  </si>
  <si>
    <t>графа 5</t>
  </si>
  <si>
    <t>графа 6</t>
  </si>
  <si>
    <t>графа 7</t>
  </si>
  <si>
    <t>графа 8</t>
  </si>
  <si>
    <t>графа 9</t>
  </si>
  <si>
    <t>графа 10</t>
  </si>
  <si>
    <t>графа11</t>
  </si>
  <si>
    <t>графа 12</t>
  </si>
  <si>
    <t>графа 13</t>
  </si>
  <si>
    <t>План продаж</t>
  </si>
  <si>
    <t>Стоимость за контракт план</t>
  </si>
  <si>
    <t xml:space="preserve">Общая стоимость размещения </t>
  </si>
  <si>
    <t>НДС</t>
  </si>
  <si>
    <t xml:space="preserve">План переходов in </t>
  </si>
  <si>
    <t xml:space="preserve">Стоимость клика/контакта </t>
  </si>
  <si>
    <t xml:space="preserve">Звонки </t>
  </si>
  <si>
    <t>Посещение после звонка</t>
  </si>
  <si>
    <t>Коэфициент звонок/контракты</t>
  </si>
  <si>
    <t>Коэффициент звонок/посещение</t>
  </si>
  <si>
    <t>Посещение после звонка/контракты (%покрытия)</t>
  </si>
  <si>
    <t xml:space="preserve">Возмещение </t>
  </si>
  <si>
    <t>Возмещение (компенсация представительства)</t>
  </si>
  <si>
    <t>Бюджет на рекламу</t>
  </si>
  <si>
    <t>графа 0</t>
  </si>
  <si>
    <t xml:space="preserve">Контракты </t>
  </si>
  <si>
    <t>Стоимость за контракт факт</t>
  </si>
  <si>
    <t>Бюджет Факт</t>
  </si>
  <si>
    <t>графа 14</t>
  </si>
  <si>
    <t>графа 15</t>
  </si>
  <si>
    <t>графа 16</t>
  </si>
  <si>
    <t>графа 17</t>
  </si>
  <si>
    <t>Контракты (розница)</t>
  </si>
  <si>
    <t>Отгрузка  (розница)</t>
  </si>
  <si>
    <t>количество переходов  факт</t>
  </si>
  <si>
    <t>Стоимость клика  факт</t>
  </si>
  <si>
    <t>Компенсация представительства</t>
  </si>
  <si>
    <t xml:space="preserve">Медиаплан  </t>
  </si>
  <si>
    <r>
      <t xml:space="preserve">поисковики </t>
    </r>
    <r>
      <rPr>
        <sz val="12"/>
        <color indexed="10"/>
        <rFont val="Microsoft Sans Serif"/>
        <family val="0"/>
      </rPr>
      <t>(если заказывается Яндекс Директ или иной контекст)</t>
    </r>
  </si>
  <si>
    <r>
      <t xml:space="preserve"> </t>
    </r>
    <r>
      <rPr>
        <b/>
        <sz val="12"/>
        <color indexed="10"/>
        <rFont val="Microsoft Sans Serif"/>
        <family val="0"/>
      </rPr>
      <t>( по брендам которые продвигает медиаплан)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</si>
</sst>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RUB&quot;#,##0_);\(&quot;RUB&quot;#,##0\)"/>
    <numFmt numFmtId="173" formatCode="&quot;RUB&quot;#,##0_);[Red]\(&quot;RUB&quot;#,##0\)"/>
    <numFmt numFmtId="174" formatCode="&quot;RUB&quot;#,##0.00_);\(&quot;RUB&quot;#,##0.00\)"/>
    <numFmt numFmtId="175" formatCode="&quot;RUB&quot;#,##0.00_);[Red]\(&quot;RUB&quot;#,##0.00\)"/>
    <numFmt numFmtId="176" formatCode="_(&quot;RUB&quot;* #,##0_);_(&quot;RUB&quot;* \(#,##0\);_(&quot;RUB&quot;* &quot;-&quot;_);_(@_)"/>
    <numFmt numFmtId="177" formatCode="_(* #,##0_);_(* \(#,##0\);_(* &quot;-&quot;_);_(@_)"/>
    <numFmt numFmtId="178" formatCode="_(&quot;RUB&quot;* #,##0.00_);_(&quot;RUB&quot;* \(#,##0.00\);_(&quot;RUB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&quot;р.&quot;"/>
    <numFmt numFmtId="186" formatCode="#,##0.00_р_.;[Red]#,##0.00_р_."/>
    <numFmt numFmtId="187" formatCode="#,##0.00&quot;р.&quot;;[Red]#,##0.00&quot;р.&quot;"/>
    <numFmt numFmtId="188" formatCode="0.00;[Red]0.00"/>
    <numFmt numFmtId="189" formatCode="#,##0.00_р_."/>
    <numFmt numFmtId="190" formatCode="#,##0.0&quot;р.&quot;;[Red]#,##0.0&quot;р.&quot;"/>
    <numFmt numFmtId="191" formatCode="#,##0&quot;р.&quot;"/>
  </numFmts>
  <fonts count="3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Verdan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61"/>
      <name val="Verdana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Verdana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Microsoft Sans Serif"/>
      <family val="0"/>
    </font>
    <font>
      <b/>
      <sz val="12"/>
      <name val="Microsoft Sans Serif"/>
      <family val="0"/>
    </font>
    <font>
      <sz val="12"/>
      <color indexed="10"/>
      <name val="Microsoft Sans Serif"/>
      <family val="0"/>
    </font>
    <font>
      <sz val="12"/>
      <color indexed="56"/>
      <name val="Microsoft Sans Serif"/>
      <family val="0"/>
    </font>
    <font>
      <b/>
      <sz val="12"/>
      <color indexed="10"/>
      <name val="Microsoft Sans Serif"/>
      <family val="0"/>
    </font>
    <font>
      <sz val="12"/>
      <color indexed="12"/>
      <name val="Microsoft Sans Serif"/>
      <family val="0"/>
    </font>
    <font>
      <u val="single"/>
      <sz val="12"/>
      <color indexed="12"/>
      <name val="Microsoft Sans Serif"/>
      <family val="0"/>
    </font>
    <font>
      <b/>
      <sz val="8"/>
      <name val="Verdan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4" fillId="0" borderId="0">
      <alignment/>
      <protection/>
    </xf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6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7" fillId="16" borderId="10" xfId="0" applyFont="1" applyFill="1" applyBorder="1" applyAlignment="1">
      <alignment horizontal="center" textRotation="90"/>
    </xf>
    <xf numFmtId="0" fontId="28" fillId="16" borderId="11" xfId="0" applyFont="1" applyFill="1" applyBorder="1" applyAlignment="1">
      <alignment horizontal="left"/>
    </xf>
    <xf numFmtId="0" fontId="28" fillId="16" borderId="12" xfId="0" applyFont="1" applyFill="1" applyBorder="1" applyAlignment="1">
      <alignment horizontal="left"/>
    </xf>
    <xf numFmtId="0" fontId="28" fillId="16" borderId="10" xfId="0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185" fontId="27" fillId="0" borderId="0" xfId="0" applyNumberFormat="1" applyFont="1" applyAlignment="1">
      <alignment/>
    </xf>
    <xf numFmtId="1" fontId="27" fillId="0" borderId="0" xfId="0" applyNumberFormat="1" applyFont="1" applyAlignment="1">
      <alignment horizontal="right"/>
    </xf>
    <xf numFmtId="188" fontId="27" fillId="0" borderId="0" xfId="0" applyNumberFormat="1" applyFont="1" applyAlignment="1">
      <alignment horizontal="right"/>
    </xf>
    <xf numFmtId="0" fontId="28" fillId="16" borderId="10" xfId="0" applyFont="1" applyFill="1" applyBorder="1" applyAlignment="1">
      <alignment horizontal="left"/>
    </xf>
    <xf numFmtId="0" fontId="27" fillId="16" borderId="10" xfId="0" applyFont="1" applyFill="1" applyBorder="1" applyAlignment="1">
      <alignment horizontal="left" textRotation="90"/>
    </xf>
    <xf numFmtId="0" fontId="27" fillId="16" borderId="10" xfId="0" applyFont="1" applyFill="1" applyBorder="1" applyAlignment="1">
      <alignment horizontal="center"/>
    </xf>
    <xf numFmtId="0" fontId="28" fillId="16" borderId="13" xfId="0" applyFont="1" applyFill="1" applyBorder="1" applyAlignment="1">
      <alignment horizontal="left"/>
    </xf>
    <xf numFmtId="191" fontId="28" fillId="16" borderId="10" xfId="0" applyNumberFormat="1" applyFont="1" applyFill="1" applyBorder="1" applyAlignment="1">
      <alignment horizontal="center"/>
    </xf>
    <xf numFmtId="191" fontId="27" fillId="16" borderId="10" xfId="0" applyNumberFormat="1" applyFont="1" applyFill="1" applyBorder="1" applyAlignment="1">
      <alignment horizontal="center"/>
    </xf>
    <xf numFmtId="0" fontId="28" fillId="16" borderId="10" xfId="0" applyNumberFormat="1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7" fillId="16" borderId="10" xfId="0" applyFont="1" applyFill="1" applyBorder="1" applyAlignment="1">
      <alignment/>
    </xf>
    <xf numFmtId="0" fontId="27" fillId="6" borderId="18" xfId="0" applyFont="1" applyFill="1" applyBorder="1" applyAlignment="1">
      <alignment horizontal="left" wrapText="1"/>
    </xf>
    <xf numFmtId="0" fontId="27" fillId="6" borderId="18" xfId="0" applyFont="1" applyFill="1" applyBorder="1" applyAlignment="1">
      <alignment wrapText="1"/>
    </xf>
    <xf numFmtId="0" fontId="27" fillId="6" borderId="0" xfId="0" applyFont="1" applyFill="1" applyAlignment="1">
      <alignment horizontal="left" wrapText="1"/>
    </xf>
    <xf numFmtId="0" fontId="27" fillId="6" borderId="19" xfId="0" applyFont="1" applyFill="1" applyBorder="1" applyAlignment="1">
      <alignment horizontal="center" vertical="top" wrapText="1"/>
    </xf>
    <xf numFmtId="185" fontId="27" fillId="6" borderId="19" xfId="0" applyNumberFormat="1" applyFont="1" applyFill="1" applyBorder="1" applyAlignment="1">
      <alignment horizontal="center" vertical="top" wrapText="1"/>
    </xf>
    <xf numFmtId="185" fontId="27" fillId="6" borderId="19" xfId="0" applyNumberFormat="1" applyFont="1" applyFill="1" applyBorder="1" applyAlignment="1">
      <alignment horizontal="center" vertical="center" wrapText="1"/>
    </xf>
    <xf numFmtId="1" fontId="27" fillId="6" borderId="0" xfId="0" applyNumberFormat="1" applyFont="1" applyFill="1" applyBorder="1" applyAlignment="1">
      <alignment horizontal="center" vertical="center" wrapText="1"/>
    </xf>
    <xf numFmtId="0" fontId="27" fillId="6" borderId="18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right" wrapText="1"/>
    </xf>
    <xf numFmtId="0" fontId="27" fillId="0" borderId="20" xfId="0" applyFont="1" applyBorder="1" applyAlignment="1">
      <alignment horizontal="center"/>
    </xf>
    <xf numFmtId="0" fontId="27" fillId="6" borderId="10" xfId="0" applyFont="1" applyFill="1" applyBorder="1" applyAlignment="1">
      <alignment horizontal="left"/>
    </xf>
    <xf numFmtId="0" fontId="27" fillId="6" borderId="10" xfId="0" applyFont="1" applyFill="1" applyBorder="1" applyAlignment="1">
      <alignment horizontal="left"/>
    </xf>
    <xf numFmtId="0" fontId="27" fillId="6" borderId="18" xfId="0" applyFont="1" applyFill="1" applyBorder="1" applyAlignment="1">
      <alignment/>
    </xf>
    <xf numFmtId="185" fontId="27" fillId="6" borderId="18" xfId="0" applyNumberFormat="1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/>
    </xf>
    <xf numFmtId="0" fontId="27" fillId="6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right"/>
    </xf>
    <xf numFmtId="0" fontId="28" fillId="6" borderId="21" xfId="0" applyFont="1" applyFill="1" applyBorder="1" applyAlignment="1">
      <alignment horizontal="center" vertical="center" textRotation="90"/>
    </xf>
    <xf numFmtId="0" fontId="28" fillId="0" borderId="22" xfId="0" applyFont="1" applyFill="1" applyBorder="1" applyAlignment="1">
      <alignment horizontal="left" vertical="top"/>
    </xf>
    <xf numFmtId="0" fontId="28" fillId="0" borderId="11" xfId="0" applyFont="1" applyFill="1" applyBorder="1" applyAlignment="1">
      <alignment horizontal="left" vertical="top"/>
    </xf>
    <xf numFmtId="0" fontId="28" fillId="0" borderId="12" xfId="0" applyFont="1" applyFill="1" applyBorder="1" applyAlignment="1">
      <alignment horizontal="left" vertical="top"/>
    </xf>
    <xf numFmtId="0" fontId="27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vertical="top" wrapText="1"/>
    </xf>
    <xf numFmtId="185" fontId="27" fillId="0" borderId="10" xfId="0" applyNumberFormat="1" applyFont="1" applyFill="1" applyBorder="1" applyAlignment="1">
      <alignment vertical="top" wrapText="1"/>
    </xf>
    <xf numFmtId="1" fontId="27" fillId="0" borderId="14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right"/>
    </xf>
    <xf numFmtId="188" fontId="27" fillId="0" borderId="10" xfId="0" applyNumberFormat="1" applyFont="1" applyFill="1" applyBorder="1" applyAlignment="1">
      <alignment horizontal="center" wrapText="1"/>
    </xf>
    <xf numFmtId="0" fontId="28" fillId="6" borderId="23" xfId="0" applyFont="1" applyFill="1" applyBorder="1" applyAlignment="1">
      <alignment horizontal="center" vertical="center" textRotation="90"/>
    </xf>
    <xf numFmtId="0" fontId="27" fillId="0" borderId="10" xfId="0" applyFont="1" applyFill="1" applyBorder="1" applyAlignment="1">
      <alignment horizontal="right" vertical="top" wrapText="1"/>
    </xf>
    <xf numFmtId="185" fontId="28" fillId="0" borderId="14" xfId="0" applyNumberFormat="1" applyFont="1" applyFill="1" applyBorder="1" applyAlignment="1">
      <alignment vertical="top" wrapText="1"/>
    </xf>
    <xf numFmtId="1" fontId="27" fillId="0" borderId="14" xfId="0" applyNumberFormat="1" applyFont="1" applyFill="1" applyBorder="1" applyAlignment="1">
      <alignment horizontal="right" vertical="top" wrapText="1"/>
    </xf>
    <xf numFmtId="0" fontId="27" fillId="0" borderId="0" xfId="0" applyFont="1" applyFill="1" applyAlignment="1">
      <alignment/>
    </xf>
    <xf numFmtId="0" fontId="29" fillId="0" borderId="22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left"/>
    </xf>
    <xf numFmtId="0" fontId="29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right"/>
    </xf>
    <xf numFmtId="185" fontId="29" fillId="0" borderId="10" xfId="0" applyNumberFormat="1" applyFont="1" applyFill="1" applyBorder="1" applyAlignment="1">
      <alignment/>
    </xf>
    <xf numFmtId="185" fontId="29" fillId="0" borderId="14" xfId="0" applyNumberFormat="1" applyFont="1" applyFill="1" applyBorder="1" applyAlignment="1">
      <alignment/>
    </xf>
    <xf numFmtId="1" fontId="29" fillId="0" borderId="14" xfId="0" applyNumberFormat="1" applyFont="1" applyFill="1" applyBorder="1" applyAlignment="1">
      <alignment horizontal="right"/>
    </xf>
    <xf numFmtId="185" fontId="29" fillId="0" borderId="10" xfId="0" applyNumberFormat="1" applyFont="1" applyFill="1" applyBorder="1" applyAlignment="1">
      <alignment horizontal="right"/>
    </xf>
    <xf numFmtId="186" fontId="29" fillId="0" borderId="10" xfId="0" applyNumberFormat="1" applyFont="1" applyFill="1" applyBorder="1" applyAlignment="1">
      <alignment horizontal="right"/>
    </xf>
    <xf numFmtId="188" fontId="27" fillId="0" borderId="10" xfId="0" applyNumberFormat="1" applyFont="1" applyFill="1" applyBorder="1" applyAlignment="1">
      <alignment horizontal="right"/>
    </xf>
    <xf numFmtId="0" fontId="27" fillId="0" borderId="22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left"/>
    </xf>
    <xf numFmtId="0" fontId="27" fillId="0" borderId="12" xfId="0" applyFont="1" applyFill="1" applyBorder="1" applyAlignment="1">
      <alignment horizontal="left"/>
    </xf>
    <xf numFmtId="0" fontId="27" fillId="0" borderId="10" xfId="0" applyFont="1" applyFill="1" applyBorder="1" applyAlignment="1">
      <alignment wrapText="1"/>
    </xf>
    <xf numFmtId="185" fontId="27" fillId="0" borderId="10" xfId="0" applyNumberFormat="1" applyFont="1" applyFill="1" applyBorder="1" applyAlignment="1">
      <alignment/>
    </xf>
    <xf numFmtId="185" fontId="27" fillId="0" borderId="14" xfId="0" applyNumberFormat="1" applyFont="1" applyFill="1" applyBorder="1" applyAlignment="1">
      <alignment/>
    </xf>
    <xf numFmtId="1" fontId="27" fillId="0" borderId="14" xfId="0" applyNumberFormat="1" applyFont="1" applyFill="1" applyBorder="1" applyAlignment="1">
      <alignment horizontal="right"/>
    </xf>
    <xf numFmtId="185" fontId="27" fillId="0" borderId="10" xfId="0" applyNumberFormat="1" applyFont="1" applyFill="1" applyBorder="1" applyAlignment="1">
      <alignment horizontal="right"/>
    </xf>
    <xf numFmtId="186" fontId="27" fillId="0" borderId="10" xfId="0" applyNumberFormat="1" applyFont="1" applyFill="1" applyBorder="1" applyAlignment="1">
      <alignment horizontal="right"/>
    </xf>
    <xf numFmtId="185" fontId="30" fillId="0" borderId="10" xfId="0" applyNumberFormat="1" applyFont="1" applyFill="1" applyBorder="1" applyAlignment="1">
      <alignment/>
    </xf>
    <xf numFmtId="186" fontId="29" fillId="0" borderId="10" xfId="0" applyNumberFormat="1" applyFont="1" applyFill="1" applyBorder="1" applyAlignment="1">
      <alignment horizontal="right" wrapText="1"/>
    </xf>
    <xf numFmtId="0" fontId="27" fillId="0" borderId="10" xfId="0" applyFont="1" applyBorder="1" applyAlignment="1">
      <alignment horizontal="right" wrapText="1"/>
    </xf>
    <xf numFmtId="0" fontId="28" fillId="6" borderId="24" xfId="0" applyFont="1" applyFill="1" applyBorder="1" applyAlignment="1">
      <alignment horizontal="center" vertical="center" textRotation="90"/>
    </xf>
    <xf numFmtId="0" fontId="28" fillId="0" borderId="25" xfId="0" applyFont="1" applyFill="1" applyBorder="1" applyAlignment="1">
      <alignment horizontal="left"/>
    </xf>
    <xf numFmtId="0" fontId="28" fillId="0" borderId="13" xfId="0" applyFont="1" applyFill="1" applyBorder="1" applyAlignment="1">
      <alignment horizontal="left"/>
    </xf>
    <xf numFmtId="0" fontId="29" fillId="0" borderId="26" xfId="53" applyFont="1" applyFill="1" applyBorder="1" applyAlignment="1">
      <alignment horizontal="left" vertical="center" wrapText="1"/>
      <protection/>
    </xf>
    <xf numFmtId="0" fontId="29" fillId="0" borderId="27" xfId="53" applyFont="1" applyFill="1" applyBorder="1" applyAlignment="1">
      <alignment horizontal="left" vertical="center" wrapText="1"/>
      <protection/>
    </xf>
    <xf numFmtId="0" fontId="29" fillId="0" borderId="28" xfId="53" applyFont="1" applyFill="1" applyBorder="1" applyAlignment="1">
      <alignment horizontal="left" vertical="center" wrapText="1"/>
      <protection/>
    </xf>
    <xf numFmtId="1" fontId="29" fillId="0" borderId="14" xfId="0" applyNumberFormat="1" applyFont="1" applyFill="1" applyBorder="1" applyAlignment="1">
      <alignment horizontal="right" wrapText="1"/>
    </xf>
    <xf numFmtId="188" fontId="29" fillId="0" borderId="10" xfId="0" applyNumberFormat="1" applyFont="1" applyFill="1" applyBorder="1" applyAlignment="1">
      <alignment horizontal="right"/>
    </xf>
    <xf numFmtId="49" fontId="27" fillId="0" borderId="10" xfId="0" applyNumberFormat="1" applyFont="1" applyFill="1" applyBorder="1" applyAlignment="1">
      <alignment horizontal="left"/>
    </xf>
    <xf numFmtId="49" fontId="29" fillId="0" borderId="10" xfId="0" applyNumberFormat="1" applyFont="1" applyFill="1" applyBorder="1" applyAlignment="1">
      <alignment horizontal="left"/>
    </xf>
    <xf numFmtId="0" fontId="28" fillId="6" borderId="24" xfId="0" applyFont="1" applyFill="1" applyBorder="1" applyAlignment="1">
      <alignment horizontal="center" vertical="center" textRotation="90" wrapText="1"/>
    </xf>
    <xf numFmtId="0" fontId="28" fillId="0" borderId="22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left"/>
    </xf>
    <xf numFmtId="0" fontId="28" fillId="0" borderId="12" xfId="0" applyFont="1" applyFill="1" applyBorder="1" applyAlignment="1">
      <alignment horizontal="left"/>
    </xf>
    <xf numFmtId="0" fontId="29" fillId="0" borderId="29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left"/>
    </xf>
    <xf numFmtId="0" fontId="29" fillId="0" borderId="0" xfId="0" applyFont="1" applyFill="1" applyAlignment="1">
      <alignment horizontal="right"/>
    </xf>
    <xf numFmtId="0" fontId="27" fillId="0" borderId="12" xfId="0" applyFont="1" applyFill="1" applyBorder="1" applyAlignment="1">
      <alignment/>
    </xf>
    <xf numFmtId="0" fontId="28" fillId="6" borderId="0" xfId="0" applyFont="1" applyFill="1" applyBorder="1" applyAlignment="1">
      <alignment horizontal="center" vertical="center" textRotation="90" wrapText="1"/>
    </xf>
    <xf numFmtId="0" fontId="27" fillId="0" borderId="12" xfId="0" applyFont="1" applyFill="1" applyBorder="1" applyAlignment="1">
      <alignment horizontal="left"/>
    </xf>
    <xf numFmtId="185" fontId="31" fillId="0" borderId="14" xfId="0" applyNumberFormat="1" applyFont="1" applyFill="1" applyBorder="1" applyAlignment="1">
      <alignment/>
    </xf>
    <xf numFmtId="0" fontId="27" fillId="0" borderId="14" xfId="0" applyFont="1" applyFill="1" applyBorder="1" applyAlignment="1">
      <alignment horizontal="left"/>
    </xf>
    <xf numFmtId="0" fontId="28" fillId="0" borderId="14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27" fillId="6" borderId="0" xfId="0" applyFont="1" applyFill="1" applyBorder="1" applyAlignment="1">
      <alignment horizontal="center" vertical="center" textRotation="90" wrapText="1"/>
    </xf>
    <xf numFmtId="0" fontId="27" fillId="0" borderId="10" xfId="0" applyFont="1" applyFill="1" applyBorder="1" applyAlignment="1">
      <alignment horizontal="center"/>
    </xf>
    <xf numFmtId="0" fontId="31" fillId="6" borderId="0" xfId="0" applyFont="1" applyFill="1" applyAlignment="1">
      <alignment horizontal="right"/>
    </xf>
    <xf numFmtId="0" fontId="31" fillId="0" borderId="10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right"/>
    </xf>
    <xf numFmtId="185" fontId="31" fillId="0" borderId="10" xfId="0" applyNumberFormat="1" applyFont="1" applyFill="1" applyBorder="1" applyAlignment="1">
      <alignment/>
    </xf>
    <xf numFmtId="0" fontId="31" fillId="0" borderId="0" xfId="0" applyFont="1" applyFill="1" applyAlignment="1">
      <alignment horizontal="right"/>
    </xf>
    <xf numFmtId="0" fontId="29" fillId="0" borderId="10" xfId="0" applyNumberFormat="1" applyFont="1" applyFill="1" applyBorder="1" applyAlignment="1">
      <alignment/>
    </xf>
    <xf numFmtId="1" fontId="31" fillId="0" borderId="14" xfId="0" applyNumberFormat="1" applyFont="1" applyFill="1" applyBorder="1" applyAlignment="1">
      <alignment horizontal="right"/>
    </xf>
    <xf numFmtId="188" fontId="31" fillId="0" borderId="10" xfId="0" applyNumberFormat="1" applyFont="1" applyFill="1" applyBorder="1" applyAlignment="1">
      <alignment horizontal="right"/>
    </xf>
    <xf numFmtId="0" fontId="31" fillId="0" borderId="25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left"/>
    </xf>
    <xf numFmtId="0" fontId="31" fillId="0" borderId="31" xfId="0" applyFont="1" applyFill="1" applyBorder="1" applyAlignment="1">
      <alignment horizontal="right"/>
    </xf>
    <xf numFmtId="185" fontId="29" fillId="0" borderId="31" xfId="0" applyNumberFormat="1" applyFont="1" applyFill="1" applyBorder="1" applyAlignment="1">
      <alignment/>
    </xf>
    <xf numFmtId="185" fontId="31" fillId="0" borderId="32" xfId="0" applyNumberFormat="1" applyFont="1" applyFill="1" applyBorder="1" applyAlignment="1">
      <alignment/>
    </xf>
    <xf numFmtId="1" fontId="31" fillId="0" borderId="32" xfId="0" applyNumberFormat="1" applyFont="1" applyFill="1" applyBorder="1" applyAlignment="1">
      <alignment horizontal="right"/>
    </xf>
    <xf numFmtId="0" fontId="31" fillId="0" borderId="20" xfId="0" applyFont="1" applyFill="1" applyBorder="1" applyAlignment="1">
      <alignment horizontal="left"/>
    </xf>
    <xf numFmtId="0" fontId="31" fillId="0" borderId="29" xfId="0" applyFont="1" applyFill="1" applyBorder="1" applyAlignment="1">
      <alignment horizontal="left"/>
    </xf>
    <xf numFmtId="0" fontId="31" fillId="0" borderId="33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left"/>
    </xf>
    <xf numFmtId="0" fontId="31" fillId="0" borderId="18" xfId="0" applyFont="1" applyFill="1" applyBorder="1" applyAlignment="1">
      <alignment horizontal="right"/>
    </xf>
    <xf numFmtId="185" fontId="29" fillId="0" borderId="18" xfId="0" applyNumberFormat="1" applyFont="1" applyFill="1" applyBorder="1" applyAlignment="1">
      <alignment/>
    </xf>
    <xf numFmtId="185" fontId="31" fillId="0" borderId="34" xfId="0" applyNumberFormat="1" applyFont="1" applyFill="1" applyBorder="1" applyAlignment="1">
      <alignment/>
    </xf>
    <xf numFmtId="1" fontId="31" fillId="0" borderId="34" xfId="0" applyNumberFormat="1" applyFont="1" applyFill="1" applyBorder="1" applyAlignment="1">
      <alignment horizontal="right"/>
    </xf>
    <xf numFmtId="0" fontId="28" fillId="14" borderId="22" xfId="0" applyFont="1" applyFill="1" applyBorder="1" applyAlignment="1">
      <alignment horizontal="center"/>
    </xf>
    <xf numFmtId="0" fontId="28" fillId="14" borderId="11" xfId="0" applyFont="1" applyFill="1" applyBorder="1" applyAlignment="1">
      <alignment horizontal="center"/>
    </xf>
    <xf numFmtId="0" fontId="28" fillId="14" borderId="12" xfId="0" applyFont="1" applyFill="1" applyBorder="1" applyAlignment="1">
      <alignment horizontal="center"/>
    </xf>
    <xf numFmtId="0" fontId="27" fillId="16" borderId="10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left"/>
    </xf>
    <xf numFmtId="0" fontId="27" fillId="0" borderId="18" xfId="0" applyFont="1" applyFill="1" applyBorder="1" applyAlignment="1">
      <alignment horizontal="left"/>
    </xf>
    <xf numFmtId="0" fontId="27" fillId="0" borderId="18" xfId="0" applyFont="1" applyFill="1" applyBorder="1" applyAlignment="1">
      <alignment horizontal="left" wrapText="1"/>
    </xf>
    <xf numFmtId="0" fontId="27" fillId="0" borderId="18" xfId="0" applyFont="1" applyFill="1" applyBorder="1" applyAlignment="1">
      <alignment/>
    </xf>
    <xf numFmtId="185" fontId="27" fillId="0" borderId="1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1" fontId="27" fillId="0" borderId="34" xfId="0" applyNumberFormat="1" applyFont="1" applyFill="1" applyBorder="1" applyAlignment="1">
      <alignment horizontal="right"/>
    </xf>
    <xf numFmtId="0" fontId="27" fillId="0" borderId="18" xfId="0" applyFont="1" applyFill="1" applyBorder="1" applyAlignment="1">
      <alignment horizontal="right"/>
    </xf>
    <xf numFmtId="188" fontId="27" fillId="0" borderId="18" xfId="0" applyNumberFormat="1" applyFont="1" applyFill="1" applyBorder="1" applyAlignment="1">
      <alignment horizontal="right"/>
    </xf>
    <xf numFmtId="0" fontId="27" fillId="0" borderId="36" xfId="0" applyFont="1" applyFill="1" applyBorder="1" applyAlignment="1">
      <alignment horizontal="left" vertical="top"/>
    </xf>
    <xf numFmtId="0" fontId="27" fillId="0" borderId="10" xfId="0" applyFont="1" applyFill="1" applyBorder="1" applyAlignment="1">
      <alignment horizontal="left" wrapText="1"/>
    </xf>
    <xf numFmtId="0" fontId="27" fillId="0" borderId="36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 vertical="top"/>
    </xf>
    <xf numFmtId="0" fontId="27" fillId="0" borderId="14" xfId="0" applyFont="1" applyFill="1" applyBorder="1" applyAlignment="1">
      <alignment horizontal="left" vertical="top"/>
    </xf>
    <xf numFmtId="0" fontId="27" fillId="0" borderId="12" xfId="0" applyFont="1" applyFill="1" applyBorder="1" applyAlignment="1">
      <alignment horizontal="left" vertical="top"/>
    </xf>
    <xf numFmtId="0" fontId="28" fillId="0" borderId="2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/>
    </xf>
    <xf numFmtId="0" fontId="28" fillId="0" borderId="37" xfId="0" applyFont="1" applyFill="1" applyBorder="1" applyAlignment="1">
      <alignment horizontal="center" vertical="center" textRotation="90" wrapText="1"/>
    </xf>
    <xf numFmtId="0" fontId="28" fillId="0" borderId="23" xfId="0" applyFont="1" applyFill="1" applyBorder="1" applyAlignment="1">
      <alignment horizontal="center" vertical="center" textRotation="90" wrapText="1"/>
    </xf>
    <xf numFmtId="0" fontId="27" fillId="0" borderId="22" xfId="0" applyFont="1" applyFill="1" applyBorder="1" applyAlignment="1">
      <alignment vertical="top"/>
    </xf>
    <xf numFmtId="0" fontId="27" fillId="0" borderId="11" xfId="0" applyFont="1" applyFill="1" applyBorder="1" applyAlignment="1">
      <alignment vertical="top"/>
    </xf>
    <xf numFmtId="0" fontId="27" fillId="0" borderId="12" xfId="0" applyFont="1" applyFill="1" applyBorder="1" applyAlignment="1">
      <alignment vertical="top"/>
    </xf>
    <xf numFmtId="0" fontId="27" fillId="0" borderId="36" xfId="0" applyFont="1" applyFill="1" applyBorder="1" applyAlignment="1">
      <alignment vertical="top"/>
    </xf>
    <xf numFmtId="1" fontId="27" fillId="0" borderId="1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 vertical="center" textRotation="90" wrapText="1"/>
    </xf>
    <xf numFmtId="0" fontId="27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right"/>
    </xf>
    <xf numFmtId="185" fontId="27" fillId="0" borderId="0" xfId="0" applyNumberFormat="1" applyFont="1" applyFill="1" applyBorder="1" applyAlignment="1">
      <alignment/>
    </xf>
    <xf numFmtId="1" fontId="27" fillId="0" borderId="0" xfId="0" applyNumberFormat="1" applyFont="1" applyFill="1" applyBorder="1" applyAlignment="1">
      <alignment horizontal="right"/>
    </xf>
    <xf numFmtId="188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textRotation="90" wrapText="1"/>
    </xf>
    <xf numFmtId="0" fontId="28" fillId="0" borderId="0" xfId="0" applyFont="1" applyFill="1" applyBorder="1" applyAlignment="1">
      <alignment horizontal="center"/>
    </xf>
    <xf numFmtId="185" fontId="32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185" fontId="30" fillId="0" borderId="0" xfId="0" applyNumberFormat="1" applyFont="1" applyFill="1" applyBorder="1" applyAlignment="1">
      <alignment/>
    </xf>
    <xf numFmtId="0" fontId="33" fillId="0" borderId="0" xfId="42" applyFont="1" applyFill="1" applyBorder="1" applyAlignment="1" applyProtection="1">
      <alignment horizontal="left"/>
      <protection/>
    </xf>
    <xf numFmtId="0" fontId="28" fillId="0" borderId="0" xfId="42" applyFont="1" applyFill="1" applyBorder="1" applyAlignment="1" applyProtection="1">
      <alignment horizontal="left"/>
      <protection/>
    </xf>
    <xf numFmtId="0" fontId="31" fillId="0" borderId="0" xfId="42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185" fontId="29" fillId="0" borderId="0" xfId="0" applyNumberFormat="1" applyFont="1" applyFill="1" applyBorder="1" applyAlignment="1">
      <alignment/>
    </xf>
    <xf numFmtId="185" fontId="31" fillId="0" borderId="0" xfId="0" applyNumberFormat="1" applyFont="1" applyFill="1" applyBorder="1" applyAlignment="1">
      <alignment/>
    </xf>
    <xf numFmtId="1" fontId="31" fillId="0" borderId="0" xfId="0" applyNumberFormat="1" applyFont="1" applyFill="1" applyBorder="1" applyAlignment="1">
      <alignment horizontal="right"/>
    </xf>
    <xf numFmtId="0" fontId="28" fillId="0" borderId="0" xfId="42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top" wrapText="1"/>
    </xf>
    <xf numFmtId="1" fontId="27" fillId="0" borderId="0" xfId="0" applyNumberFormat="1" applyFont="1" applyFill="1" applyBorder="1" applyAlignment="1">
      <alignment vertical="top" wrapText="1"/>
    </xf>
    <xf numFmtId="188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wrapText="1"/>
    </xf>
    <xf numFmtId="185" fontId="27" fillId="0" borderId="0" xfId="0" applyNumberFormat="1" applyFont="1" applyFill="1" applyAlignment="1">
      <alignment/>
    </xf>
    <xf numFmtId="1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left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ЕДИАПЛАН_кв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428625</xdr:colOff>
      <xdr:row>7</xdr:row>
      <xdr:rowOff>190500</xdr:rowOff>
    </xdr:to>
    <xdr:pic>
      <xdr:nvPicPr>
        <xdr:cNvPr id="1" name="Изображение 1" descr="B2B_Airwaves_CG_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289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T168"/>
  <sheetViews>
    <sheetView tabSelected="1" zoomScalePageLayoutView="0" workbookViewId="0" topLeftCell="A1">
      <pane xSplit="5" topLeftCell="F1" activePane="topRight" state="frozen"/>
      <selection pane="topLeft" activeCell="A25" sqref="A25"/>
      <selection pane="topRight" activeCell="A1" sqref="A1:IV1"/>
    </sheetView>
  </sheetViews>
  <sheetFormatPr defaultColWidth="12.125" defaultRowHeight="12.75"/>
  <cols>
    <col min="1" max="1" width="3.00390625" style="5" customWidth="1"/>
    <col min="2" max="2" width="10.625" style="212" customWidth="1"/>
    <col min="3" max="3" width="4.375" style="212" customWidth="1"/>
    <col min="4" max="4" width="16.125" style="212" customWidth="1"/>
    <col min="5" max="5" width="17.00390625" style="213" customWidth="1"/>
    <col min="6" max="6" width="8.125" style="212" customWidth="1"/>
    <col min="7" max="37" width="3.625" style="5" customWidth="1"/>
    <col min="38" max="38" width="8.125" style="5" customWidth="1"/>
    <col min="39" max="39" width="13.625" style="6" customWidth="1"/>
    <col min="40" max="41" width="11.125" style="6" customWidth="1"/>
    <col min="42" max="42" width="11.125" style="7" customWidth="1"/>
    <col min="43" max="43" width="12.375" style="5" customWidth="1"/>
    <col min="44" max="44" width="11.125" style="5" customWidth="1"/>
    <col min="45" max="45" width="15.125" style="5" customWidth="1"/>
    <col min="46" max="46" width="12.50390625" style="8" customWidth="1"/>
    <col min="47" max="53" width="10.625" style="5" customWidth="1"/>
    <col min="54" max="16384" width="12.125" style="5" customWidth="1"/>
  </cols>
  <sheetData>
    <row r="1" ht="15.75"/>
    <row r="2" ht="15.75"/>
    <row r="3" ht="15.75"/>
    <row r="4" ht="15.75"/>
    <row r="5" ht="15.75"/>
    <row r="6" ht="15.75"/>
    <row r="7" ht="15.75"/>
    <row r="8" ht="15.75"/>
    <row r="9" spans="1:13" ht="15.75">
      <c r="A9" s="1" t="s">
        <v>72</v>
      </c>
      <c r="B9" s="2" t="s">
        <v>43</v>
      </c>
      <c r="C9" s="2"/>
      <c r="D9" s="2"/>
      <c r="E9" s="3"/>
      <c r="F9" s="4"/>
      <c r="G9" s="4"/>
      <c r="H9" s="4"/>
      <c r="I9" s="4"/>
      <c r="J9" s="4"/>
      <c r="K9" s="4"/>
      <c r="L9" s="4"/>
      <c r="M9" s="4"/>
    </row>
    <row r="10" spans="1:13" ht="15.75">
      <c r="A10" s="1"/>
      <c r="B10" s="3" t="s">
        <v>44</v>
      </c>
      <c r="C10" s="9"/>
      <c r="D10" s="9"/>
      <c r="E10" s="9"/>
      <c r="F10" s="4"/>
      <c r="G10" s="4"/>
      <c r="H10" s="4"/>
      <c r="I10" s="4"/>
      <c r="J10" s="4"/>
      <c r="K10" s="4"/>
      <c r="L10" s="4"/>
      <c r="M10" s="4"/>
    </row>
    <row r="11" spans="1:38" ht="15.75">
      <c r="A11" s="1"/>
      <c r="B11" s="3" t="s">
        <v>58</v>
      </c>
      <c r="C11" s="9"/>
      <c r="D11" s="9"/>
      <c r="E11" s="9"/>
      <c r="F11" s="4"/>
      <c r="G11" s="4"/>
      <c r="H11" s="4"/>
      <c r="I11" s="4"/>
      <c r="J11" s="4"/>
      <c r="K11" s="4"/>
      <c r="L11" s="4"/>
      <c r="M11" s="4"/>
      <c r="P11" s="10" t="s">
        <v>76</v>
      </c>
      <c r="Q11" s="9" t="s">
        <v>73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1"/>
      <c r="AG11" s="11"/>
      <c r="AH11" s="11"/>
      <c r="AI11" s="11"/>
      <c r="AJ11" s="11"/>
      <c r="AK11" s="11"/>
      <c r="AL11" s="11"/>
    </row>
    <row r="12" spans="1:38" ht="15.75">
      <c r="A12" s="1"/>
      <c r="B12" s="12" t="s">
        <v>70</v>
      </c>
      <c r="C12" s="12"/>
      <c r="D12" s="12"/>
      <c r="E12" s="12"/>
      <c r="F12" s="13">
        <f>AT45</f>
        <v>0</v>
      </c>
      <c r="G12" s="13"/>
      <c r="H12" s="13"/>
      <c r="I12" s="13"/>
      <c r="J12" s="13"/>
      <c r="K12" s="13"/>
      <c r="L12" s="13"/>
      <c r="M12" s="13"/>
      <c r="P12" s="10"/>
      <c r="Q12" s="9" t="s">
        <v>69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14"/>
      <c r="AG12" s="14"/>
      <c r="AH12" s="14"/>
      <c r="AI12" s="14"/>
      <c r="AJ12" s="14"/>
      <c r="AK12" s="14"/>
      <c r="AL12" s="14"/>
    </row>
    <row r="13" spans="1:38" ht="15.75">
      <c r="A13" s="1"/>
      <c r="B13" s="3" t="s">
        <v>59</v>
      </c>
      <c r="C13" s="9"/>
      <c r="D13" s="9"/>
      <c r="E13" s="9"/>
      <c r="F13" s="15" t="e">
        <f>F14/F11</f>
        <v>#DIV/0!</v>
      </c>
      <c r="G13" s="13"/>
      <c r="H13" s="13"/>
      <c r="I13" s="13"/>
      <c r="J13" s="13"/>
      <c r="K13" s="13"/>
      <c r="L13" s="13"/>
      <c r="M13" s="13"/>
      <c r="P13" s="10"/>
      <c r="Q13" s="9" t="s">
        <v>74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14"/>
      <c r="AG13" s="14"/>
      <c r="AH13" s="14"/>
      <c r="AI13" s="14"/>
      <c r="AJ13" s="14"/>
      <c r="AK13" s="14"/>
      <c r="AL13" s="14"/>
    </row>
    <row r="14" spans="1:38" ht="15.75">
      <c r="A14" s="1"/>
      <c r="B14" s="2" t="s">
        <v>71</v>
      </c>
      <c r="C14" s="2"/>
      <c r="D14" s="2"/>
      <c r="E14" s="3"/>
      <c r="F14" s="13">
        <f>AN45-F12</f>
        <v>0</v>
      </c>
      <c r="G14" s="13"/>
      <c r="H14" s="13"/>
      <c r="I14" s="13"/>
      <c r="J14" s="13"/>
      <c r="K14" s="13"/>
      <c r="L14" s="13"/>
      <c r="M14" s="13"/>
      <c r="P14" s="10"/>
      <c r="Q14" s="9" t="s">
        <v>75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14"/>
      <c r="AG14" s="14"/>
      <c r="AH14" s="14"/>
      <c r="AI14" s="14"/>
      <c r="AJ14" s="14"/>
      <c r="AK14" s="14"/>
      <c r="AL14" s="14"/>
    </row>
    <row r="15" spans="1:13" ht="16.5" thickBot="1">
      <c r="A15" s="1"/>
      <c r="B15" s="16"/>
      <c r="C15" s="17"/>
      <c r="D15" s="17"/>
      <c r="E15" s="17"/>
      <c r="F15" s="18"/>
      <c r="G15" s="19"/>
      <c r="H15" s="19"/>
      <c r="I15" s="19"/>
      <c r="J15" s="19"/>
      <c r="K15" s="19"/>
      <c r="L15" s="19"/>
      <c r="M15" s="16"/>
    </row>
    <row r="16" spans="1:46" ht="15.75">
      <c r="A16" s="20"/>
      <c r="B16" s="21" t="s">
        <v>85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4"/>
    </row>
    <row r="17" spans="1:46" ht="15.75">
      <c r="A17" s="20"/>
      <c r="B17" s="11" t="s">
        <v>45</v>
      </c>
      <c r="C17" s="11"/>
      <c r="D17" s="11"/>
      <c r="E17" s="25" t="s">
        <v>46</v>
      </c>
      <c r="F17" s="25" t="s">
        <v>47</v>
      </c>
      <c r="G17" s="11" t="s">
        <v>48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25" t="s">
        <v>49</v>
      </c>
      <c r="AM17" s="25" t="s">
        <v>50</v>
      </c>
      <c r="AN17" s="25" t="s">
        <v>51</v>
      </c>
      <c r="AO17" s="25" t="s">
        <v>52</v>
      </c>
      <c r="AP17" s="25" t="s">
        <v>53</v>
      </c>
      <c r="AQ17" s="25" t="s">
        <v>54</v>
      </c>
      <c r="AR17" s="25" t="s">
        <v>55</v>
      </c>
      <c r="AS17" s="25" t="s">
        <v>56</v>
      </c>
      <c r="AT17" s="25" t="s">
        <v>57</v>
      </c>
    </row>
    <row r="18" spans="1:46" s="34" customFormat="1" ht="23.25" customHeight="1">
      <c r="A18" s="20"/>
      <c r="B18" s="26" t="s">
        <v>26</v>
      </c>
      <c r="C18" s="26"/>
      <c r="D18" s="26"/>
      <c r="E18" s="27" t="s">
        <v>27</v>
      </c>
      <c r="F18" s="28" t="s">
        <v>28</v>
      </c>
      <c r="G18" s="27">
        <v>1</v>
      </c>
      <c r="H18" s="27">
        <v>2</v>
      </c>
      <c r="I18" s="27">
        <v>3</v>
      </c>
      <c r="J18" s="27">
        <v>4</v>
      </c>
      <c r="K18" s="27">
        <v>5</v>
      </c>
      <c r="L18" s="27">
        <v>6</v>
      </c>
      <c r="M18" s="27">
        <v>7</v>
      </c>
      <c r="N18" s="27">
        <v>8</v>
      </c>
      <c r="O18" s="27">
        <v>9</v>
      </c>
      <c r="P18" s="27">
        <v>10</v>
      </c>
      <c r="Q18" s="27">
        <v>11</v>
      </c>
      <c r="R18" s="27">
        <v>12</v>
      </c>
      <c r="S18" s="27">
        <v>13</v>
      </c>
      <c r="T18" s="27">
        <v>14</v>
      </c>
      <c r="U18" s="27">
        <v>15</v>
      </c>
      <c r="V18" s="27">
        <v>16</v>
      </c>
      <c r="W18" s="27">
        <v>17</v>
      </c>
      <c r="X18" s="27">
        <v>18</v>
      </c>
      <c r="Y18" s="27">
        <v>19</v>
      </c>
      <c r="Z18" s="27">
        <v>20</v>
      </c>
      <c r="AA18" s="27">
        <v>21</v>
      </c>
      <c r="AB18" s="27">
        <v>22</v>
      </c>
      <c r="AC18" s="27">
        <v>23</v>
      </c>
      <c r="AD18" s="27">
        <v>24</v>
      </c>
      <c r="AE18" s="27">
        <v>25</v>
      </c>
      <c r="AF18" s="27">
        <v>26</v>
      </c>
      <c r="AG18" s="27">
        <v>27</v>
      </c>
      <c r="AH18" s="27">
        <v>28</v>
      </c>
      <c r="AI18" s="27">
        <v>29</v>
      </c>
      <c r="AJ18" s="27">
        <v>30</v>
      </c>
      <c r="AK18" s="27">
        <v>31</v>
      </c>
      <c r="AL18" s="29" t="s">
        <v>30</v>
      </c>
      <c r="AM18" s="30" t="s">
        <v>29</v>
      </c>
      <c r="AN18" s="30" t="s">
        <v>60</v>
      </c>
      <c r="AO18" s="31" t="s">
        <v>61</v>
      </c>
      <c r="AP18" s="32" t="s">
        <v>62</v>
      </c>
      <c r="AQ18" s="33" t="s">
        <v>63</v>
      </c>
      <c r="AR18" s="33" t="s">
        <v>82</v>
      </c>
      <c r="AS18" s="33" t="s">
        <v>83</v>
      </c>
      <c r="AT18" s="33" t="s">
        <v>84</v>
      </c>
    </row>
    <row r="19" spans="1:46" s="42" customFormat="1" ht="15" customHeight="1">
      <c r="A19" s="35"/>
      <c r="B19" s="36"/>
      <c r="C19" s="36"/>
      <c r="D19" s="36"/>
      <c r="E19" s="37"/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29"/>
      <c r="AM19" s="30"/>
      <c r="AN19" s="30"/>
      <c r="AO19" s="39"/>
      <c r="AP19" s="32"/>
      <c r="AQ19" s="40"/>
      <c r="AR19" s="41"/>
      <c r="AS19" s="41"/>
      <c r="AT19" s="41"/>
    </row>
    <row r="20" spans="1:46" s="42" customFormat="1" ht="13.5" customHeight="1">
      <c r="A20" s="43" t="s">
        <v>0</v>
      </c>
      <c r="B20" s="44" t="s">
        <v>0</v>
      </c>
      <c r="C20" s="45"/>
      <c r="D20" s="45"/>
      <c r="E20" s="46"/>
      <c r="F20" s="47"/>
      <c r="G20" s="48"/>
      <c r="H20" s="48"/>
      <c r="I20" s="48"/>
      <c r="J20" s="48"/>
      <c r="K20" s="48"/>
      <c r="L20" s="48"/>
      <c r="M20" s="49"/>
      <c r="N20" s="49"/>
      <c r="O20" s="49"/>
      <c r="P20" s="49"/>
      <c r="Q20" s="49"/>
      <c r="R20" s="49"/>
      <c r="S20" s="49"/>
      <c r="T20" s="49"/>
      <c r="U20" s="49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50"/>
      <c r="AM20" s="51"/>
      <c r="AN20" s="51"/>
      <c r="AO20" s="51"/>
      <c r="AP20" s="52"/>
      <c r="AQ20" s="53"/>
      <c r="AR20" s="54"/>
      <c r="AS20" s="53"/>
      <c r="AT20" s="55"/>
    </row>
    <row r="21" spans="1:46" s="60" customFormat="1" ht="12.75" customHeight="1">
      <c r="A21" s="56"/>
      <c r="B21" s="44"/>
      <c r="C21" s="45"/>
      <c r="D21" s="45"/>
      <c r="E21" s="46"/>
      <c r="F21" s="47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57"/>
      <c r="AM21" s="51"/>
      <c r="AN21" s="58"/>
      <c r="AO21" s="58"/>
      <c r="AP21" s="59"/>
      <c r="AQ21" s="53"/>
      <c r="AR21" s="53"/>
      <c r="AS21" s="53"/>
      <c r="AT21" s="55"/>
    </row>
    <row r="22" spans="1:46" s="42" customFormat="1" ht="28.5" customHeight="1">
      <c r="A22" s="56"/>
      <c r="B22" s="61" t="s">
        <v>31</v>
      </c>
      <c r="C22" s="62"/>
      <c r="D22" s="63"/>
      <c r="E22" s="64" t="s">
        <v>36</v>
      </c>
      <c r="F22" s="65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8"/>
      <c r="AM22" s="69"/>
      <c r="AN22" s="70"/>
      <c r="AO22" s="70"/>
      <c r="AP22" s="71"/>
      <c r="AQ22" s="72"/>
      <c r="AR22" s="73"/>
      <c r="AS22" s="72"/>
      <c r="AT22" s="74"/>
    </row>
    <row r="23" spans="1:46" s="42" customFormat="1" ht="19.5" customHeight="1">
      <c r="A23" s="56"/>
      <c r="B23" s="75"/>
      <c r="C23" s="76"/>
      <c r="D23" s="77"/>
      <c r="E23" s="78"/>
      <c r="F23" s="47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54"/>
      <c r="AM23" s="79"/>
      <c r="AN23" s="80"/>
      <c r="AO23" s="80"/>
      <c r="AP23" s="81"/>
      <c r="AQ23" s="82"/>
      <c r="AR23" s="83"/>
      <c r="AS23" s="82"/>
      <c r="AT23" s="74"/>
    </row>
    <row r="24" spans="1:46" s="42" customFormat="1" ht="15.75" customHeight="1">
      <c r="A24" s="56"/>
      <c r="B24" s="75"/>
      <c r="C24" s="76"/>
      <c r="D24" s="77"/>
      <c r="E24" s="78"/>
      <c r="F24" s="47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54"/>
      <c r="AM24" s="84"/>
      <c r="AN24" s="80"/>
      <c r="AO24" s="80"/>
      <c r="AP24" s="81"/>
      <c r="AQ24" s="82"/>
      <c r="AR24" s="85"/>
      <c r="AS24" s="86"/>
      <c r="AT24" s="74"/>
    </row>
    <row r="25" spans="1:46" s="42" customFormat="1" ht="16.5" thickBot="1">
      <c r="A25" s="87" t="s">
        <v>1</v>
      </c>
      <c r="B25" s="88" t="s">
        <v>1</v>
      </c>
      <c r="C25" s="89"/>
      <c r="D25" s="89"/>
      <c r="E25" s="89"/>
      <c r="F25" s="47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69"/>
      <c r="AN25" s="80"/>
      <c r="AO25" s="80"/>
      <c r="AP25" s="81"/>
      <c r="AQ25" s="82"/>
      <c r="AR25" s="54"/>
      <c r="AS25" s="54"/>
      <c r="AT25" s="74"/>
    </row>
    <row r="26" spans="1:46" s="42" customFormat="1" ht="34.5" customHeight="1">
      <c r="A26" s="87"/>
      <c r="B26" s="90" t="s">
        <v>33</v>
      </c>
      <c r="C26" s="91"/>
      <c r="D26" s="92"/>
      <c r="E26" s="65" t="s">
        <v>32</v>
      </c>
      <c r="F26" s="65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69"/>
      <c r="AN26" s="70"/>
      <c r="AO26" s="70"/>
      <c r="AP26" s="93"/>
      <c r="AQ26" s="72"/>
      <c r="AR26" s="68"/>
      <c r="AS26" s="68"/>
      <c r="AT26" s="94"/>
    </row>
    <row r="27" spans="1:46" s="42" customFormat="1" ht="15.75">
      <c r="A27" s="87"/>
      <c r="B27" s="75"/>
      <c r="C27" s="76"/>
      <c r="D27" s="77"/>
      <c r="E27" s="95"/>
      <c r="F27" s="47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79"/>
      <c r="AN27" s="80"/>
      <c r="AO27" s="80"/>
      <c r="AP27" s="81"/>
      <c r="AQ27" s="54"/>
      <c r="AR27" s="54"/>
      <c r="AS27" s="54"/>
      <c r="AT27" s="74"/>
    </row>
    <row r="28" spans="1:46" s="42" customFormat="1" ht="15.75">
      <c r="A28" s="87"/>
      <c r="B28" s="61"/>
      <c r="C28" s="62"/>
      <c r="D28" s="63"/>
      <c r="E28" s="96"/>
      <c r="F28" s="47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69"/>
      <c r="AN28" s="80"/>
      <c r="AO28" s="80"/>
      <c r="AP28" s="81"/>
      <c r="AQ28" s="54"/>
      <c r="AR28" s="54"/>
      <c r="AS28" s="54"/>
      <c r="AT28" s="74"/>
    </row>
    <row r="29" spans="1:46" s="42" customFormat="1" ht="15.75">
      <c r="A29" s="97" t="s">
        <v>2</v>
      </c>
      <c r="B29" s="98" t="s">
        <v>3</v>
      </c>
      <c r="C29" s="99"/>
      <c r="D29" s="99"/>
      <c r="E29" s="99"/>
      <c r="F29" s="100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79"/>
      <c r="AN29" s="80"/>
      <c r="AO29" s="80"/>
      <c r="AP29" s="81"/>
      <c r="AQ29" s="54"/>
      <c r="AR29" s="54"/>
      <c r="AS29" s="54"/>
      <c r="AT29" s="74"/>
    </row>
    <row r="30" spans="1:46" s="103" customFormat="1" ht="15.75">
      <c r="A30" s="97"/>
      <c r="B30" s="61" t="s">
        <v>34</v>
      </c>
      <c r="C30" s="62"/>
      <c r="D30" s="62"/>
      <c r="E30" s="101" t="s">
        <v>35</v>
      </c>
      <c r="F30" s="102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70"/>
      <c r="AO30" s="70"/>
      <c r="AP30" s="71"/>
      <c r="AQ30" s="68"/>
      <c r="AR30" s="68"/>
      <c r="AS30" s="68"/>
      <c r="AT30" s="94"/>
    </row>
    <row r="31" spans="1:46" s="42" customFormat="1" ht="15.75">
      <c r="A31" s="97"/>
      <c r="B31" s="75"/>
      <c r="C31" s="76"/>
      <c r="D31" s="76"/>
      <c r="E31" s="104"/>
      <c r="F31" s="47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79"/>
      <c r="AN31" s="80"/>
      <c r="AO31" s="80"/>
      <c r="AP31" s="81"/>
      <c r="AQ31" s="54"/>
      <c r="AR31" s="54"/>
      <c r="AS31" s="54"/>
      <c r="AT31" s="74"/>
    </row>
    <row r="32" spans="1:46" s="42" customFormat="1" ht="15.75">
      <c r="A32" s="97"/>
      <c r="B32" s="75"/>
      <c r="C32" s="76"/>
      <c r="D32" s="76"/>
      <c r="E32" s="104"/>
      <c r="F32" s="47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79"/>
      <c r="AN32" s="80"/>
      <c r="AO32" s="80"/>
      <c r="AP32" s="81"/>
      <c r="AQ32" s="54"/>
      <c r="AR32" s="54"/>
      <c r="AS32" s="54"/>
      <c r="AT32" s="74"/>
    </row>
    <row r="33" spans="1:46" s="42" customFormat="1" ht="15.75" customHeight="1">
      <c r="A33" s="105" t="s">
        <v>41</v>
      </c>
      <c r="B33" s="75" t="s">
        <v>37</v>
      </c>
      <c r="C33" s="76"/>
      <c r="D33" s="76"/>
      <c r="E33" s="106"/>
      <c r="F33" s="47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69"/>
      <c r="AN33" s="107"/>
      <c r="AO33" s="107"/>
      <c r="AP33" s="81"/>
      <c r="AQ33" s="54"/>
      <c r="AR33" s="54"/>
      <c r="AS33" s="54"/>
      <c r="AT33" s="74"/>
    </row>
    <row r="34" spans="1:46" s="42" customFormat="1" ht="15.75" customHeight="1">
      <c r="A34" s="105"/>
      <c r="B34" s="75" t="s">
        <v>37</v>
      </c>
      <c r="C34" s="76"/>
      <c r="D34" s="76"/>
      <c r="E34" s="106"/>
      <c r="F34" s="47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69"/>
      <c r="AN34" s="107"/>
      <c r="AO34" s="107"/>
      <c r="AP34" s="81"/>
      <c r="AQ34" s="54"/>
      <c r="AR34" s="54"/>
      <c r="AS34" s="54"/>
      <c r="AT34" s="74"/>
    </row>
    <row r="35" spans="1:46" s="42" customFormat="1" ht="15.75" customHeight="1">
      <c r="A35" s="105"/>
      <c r="B35" s="75" t="s">
        <v>38</v>
      </c>
      <c r="C35" s="76"/>
      <c r="D35" s="76"/>
      <c r="E35" s="77"/>
      <c r="F35" s="47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69"/>
      <c r="AN35" s="107"/>
      <c r="AO35" s="107"/>
      <c r="AP35" s="81"/>
      <c r="AQ35" s="54"/>
      <c r="AR35" s="54"/>
      <c r="AS35" s="54"/>
      <c r="AT35" s="74"/>
    </row>
    <row r="36" spans="1:46" s="42" customFormat="1" ht="15.75" customHeight="1">
      <c r="A36" s="105"/>
      <c r="B36" s="75" t="s">
        <v>4</v>
      </c>
      <c r="C36" s="76"/>
      <c r="D36" s="76"/>
      <c r="E36" s="77"/>
      <c r="F36" s="47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69"/>
      <c r="AN36" s="107"/>
      <c r="AO36" s="107"/>
      <c r="AP36" s="81"/>
      <c r="AQ36" s="54"/>
      <c r="AR36" s="54"/>
      <c r="AS36" s="54"/>
      <c r="AT36" s="74"/>
    </row>
    <row r="37" spans="1:46" s="42" customFormat="1" ht="15.75" customHeight="1">
      <c r="A37" s="105"/>
      <c r="B37" s="98" t="s">
        <v>5</v>
      </c>
      <c r="C37" s="99"/>
      <c r="D37" s="99"/>
      <c r="E37" s="100"/>
      <c r="F37" s="47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69"/>
      <c r="AN37" s="107"/>
      <c r="AO37" s="107"/>
      <c r="AP37" s="81"/>
      <c r="AQ37" s="54"/>
      <c r="AR37" s="54"/>
      <c r="AS37" s="54"/>
      <c r="AT37" s="74"/>
    </row>
    <row r="38" spans="1:46" s="42" customFormat="1" ht="15.75" customHeight="1">
      <c r="A38" s="105"/>
      <c r="B38" s="75" t="s">
        <v>40</v>
      </c>
      <c r="C38" s="76"/>
      <c r="D38" s="76"/>
      <c r="E38" s="77"/>
      <c r="F38" s="47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79"/>
      <c r="AN38" s="80"/>
      <c r="AO38" s="80"/>
      <c r="AP38" s="81"/>
      <c r="AQ38" s="54"/>
      <c r="AR38" s="54"/>
      <c r="AS38" s="54"/>
      <c r="AT38" s="74"/>
    </row>
    <row r="39" spans="1:46" s="42" customFormat="1" ht="15.75" customHeight="1">
      <c r="A39" s="105"/>
      <c r="B39" s="108" t="s">
        <v>39</v>
      </c>
      <c r="C39" s="76"/>
      <c r="D39" s="76"/>
      <c r="E39" s="77"/>
      <c r="F39" s="47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79"/>
      <c r="AN39" s="80"/>
      <c r="AO39" s="80"/>
      <c r="AP39" s="81"/>
      <c r="AQ39" s="54"/>
      <c r="AR39" s="54"/>
      <c r="AS39" s="54"/>
      <c r="AT39" s="74"/>
    </row>
    <row r="40" spans="1:46" s="42" customFormat="1" ht="15.75" customHeight="1">
      <c r="A40" s="105"/>
      <c r="B40" s="109" t="s">
        <v>6</v>
      </c>
      <c r="C40" s="99"/>
      <c r="D40" s="99"/>
      <c r="E40" s="100"/>
      <c r="F40" s="47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69"/>
      <c r="AN40" s="107"/>
      <c r="AO40" s="107"/>
      <c r="AP40" s="81"/>
      <c r="AQ40" s="54"/>
      <c r="AR40" s="54"/>
      <c r="AS40" s="54"/>
      <c r="AT40" s="74"/>
    </row>
    <row r="41" spans="1:46" s="42" customFormat="1" ht="15.75" customHeight="1">
      <c r="A41" s="105"/>
      <c r="B41" s="108" t="s">
        <v>7</v>
      </c>
      <c r="C41" s="76"/>
      <c r="D41" s="76"/>
      <c r="E41" s="77"/>
      <c r="F41" s="47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79"/>
      <c r="AN41" s="80"/>
      <c r="AO41" s="80"/>
      <c r="AP41" s="81"/>
      <c r="AQ41" s="54"/>
      <c r="AR41" s="54"/>
      <c r="AS41" s="54"/>
      <c r="AT41" s="74"/>
    </row>
    <row r="42" spans="1:46" s="42" customFormat="1" ht="15.75" customHeight="1">
      <c r="A42" s="105"/>
      <c r="B42" s="110" t="s">
        <v>8</v>
      </c>
      <c r="C42" s="110"/>
      <c r="D42" s="110"/>
      <c r="E42" s="110"/>
      <c r="F42" s="47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69"/>
      <c r="AN42" s="107"/>
      <c r="AO42" s="107"/>
      <c r="AP42" s="81"/>
      <c r="AQ42" s="54"/>
      <c r="AR42" s="54"/>
      <c r="AS42" s="54"/>
      <c r="AT42" s="74"/>
    </row>
    <row r="43" spans="1:46" s="42" customFormat="1" ht="15.75" customHeight="1">
      <c r="A43" s="105"/>
      <c r="B43" s="111" t="s">
        <v>9</v>
      </c>
      <c r="C43" s="111"/>
      <c r="D43" s="111"/>
      <c r="E43" s="111"/>
      <c r="F43" s="47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79"/>
      <c r="AN43" s="80"/>
      <c r="AO43" s="80"/>
      <c r="AP43" s="81"/>
      <c r="AQ43" s="54"/>
      <c r="AR43" s="54"/>
      <c r="AS43" s="54"/>
      <c r="AT43" s="74"/>
    </row>
    <row r="44" spans="1:46" s="42" customFormat="1" ht="15.75" customHeight="1">
      <c r="A44" s="112"/>
      <c r="B44" s="113"/>
      <c r="C44" s="113"/>
      <c r="D44" s="113"/>
      <c r="E44" s="113"/>
      <c r="F44" s="47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79"/>
      <c r="AN44" s="80"/>
      <c r="AO44" s="80"/>
      <c r="AP44" s="81"/>
      <c r="AQ44" s="54"/>
      <c r="AR44" s="54"/>
      <c r="AS44" s="54"/>
      <c r="AT44" s="74"/>
    </row>
    <row r="45" spans="1:46" s="118" customFormat="1" ht="15.75">
      <c r="A45" s="114"/>
      <c r="B45" s="98" t="s">
        <v>11</v>
      </c>
      <c r="C45" s="99"/>
      <c r="D45" s="99"/>
      <c r="E45" s="100"/>
      <c r="F45" s="115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7"/>
      <c r="AN45" s="69"/>
      <c r="AO45" s="69"/>
      <c r="AP45" s="69"/>
      <c r="AQ45" s="69"/>
      <c r="AR45" s="69"/>
      <c r="AS45" s="69"/>
      <c r="AT45" s="117"/>
    </row>
    <row r="46" spans="1:46" s="118" customFormat="1" ht="15.75">
      <c r="A46" s="114"/>
      <c r="B46" s="98" t="s">
        <v>12</v>
      </c>
      <c r="C46" s="99"/>
      <c r="D46" s="99"/>
      <c r="E46" s="100"/>
      <c r="F46" s="115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9" t="e">
        <f>AM45/F11</f>
        <v>#DIV/0!</v>
      </c>
      <c r="AN46" s="107"/>
      <c r="AO46" s="107"/>
      <c r="AP46" s="120"/>
      <c r="AQ46" s="116"/>
      <c r="AR46" s="116"/>
      <c r="AS46" s="116"/>
      <c r="AT46" s="121"/>
    </row>
    <row r="47" spans="2:46" s="118" customFormat="1" ht="15.75">
      <c r="B47" s="122"/>
      <c r="C47" s="123"/>
      <c r="D47" s="123"/>
      <c r="E47" s="124"/>
      <c r="F47" s="125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7"/>
      <c r="AN47" s="128"/>
      <c r="AO47" s="128"/>
      <c r="AP47" s="129"/>
      <c r="AQ47" s="116"/>
      <c r="AR47" s="116"/>
      <c r="AS47" s="116"/>
      <c r="AT47" s="121"/>
    </row>
    <row r="48" spans="2:46" s="118" customFormat="1" ht="15.75">
      <c r="B48" s="130"/>
      <c r="C48" s="131"/>
      <c r="D48" s="131"/>
      <c r="E48" s="132"/>
      <c r="F48" s="133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5"/>
      <c r="AN48" s="136"/>
      <c r="AO48" s="136"/>
      <c r="AP48" s="137"/>
      <c r="AQ48" s="116"/>
      <c r="AR48" s="116"/>
      <c r="AS48" s="116"/>
      <c r="AT48" s="121"/>
    </row>
    <row r="49" spans="2:46" s="118" customFormat="1" ht="15.75">
      <c r="B49" s="138" t="s">
        <v>13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40"/>
    </row>
    <row r="50" spans="2:46" s="103" customFormat="1" ht="15.75">
      <c r="B50" s="11" t="s">
        <v>77</v>
      </c>
      <c r="C50" s="11"/>
      <c r="D50" s="11"/>
      <c r="E50" s="11"/>
      <c r="F50" s="141"/>
      <c r="G50" s="11" t="s">
        <v>78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 t="s">
        <v>79</v>
      </c>
      <c r="AN50" s="11"/>
      <c r="AO50" s="141"/>
      <c r="AP50" s="141"/>
      <c r="AQ50" s="141"/>
      <c r="AR50" s="141"/>
      <c r="AS50" s="141"/>
      <c r="AT50" s="141"/>
    </row>
    <row r="51" spans="2:46" s="42" customFormat="1" ht="15.75">
      <c r="B51" s="142"/>
      <c r="C51" s="143"/>
      <c r="D51" s="143"/>
      <c r="E51" s="144"/>
      <c r="F51" s="143"/>
      <c r="G51" s="145">
        <v>1</v>
      </c>
      <c r="H51" s="145">
        <v>2</v>
      </c>
      <c r="I51" s="145">
        <v>3</v>
      </c>
      <c r="J51" s="145">
        <v>4</v>
      </c>
      <c r="K51" s="145">
        <v>5</v>
      </c>
      <c r="L51" s="145">
        <v>6</v>
      </c>
      <c r="M51" s="145">
        <v>7</v>
      </c>
      <c r="N51" s="145">
        <v>8</v>
      </c>
      <c r="O51" s="145">
        <v>9</v>
      </c>
      <c r="P51" s="145">
        <v>10</v>
      </c>
      <c r="Q51" s="145">
        <v>11</v>
      </c>
      <c r="R51" s="145">
        <v>12</v>
      </c>
      <c r="S51" s="145">
        <v>13</v>
      </c>
      <c r="T51" s="145">
        <v>14</v>
      </c>
      <c r="U51" s="145">
        <v>15</v>
      </c>
      <c r="V51" s="145">
        <v>16</v>
      </c>
      <c r="W51" s="145">
        <v>17</v>
      </c>
      <c r="X51" s="145">
        <v>18</v>
      </c>
      <c r="Y51" s="145">
        <v>19</v>
      </c>
      <c r="Z51" s="145">
        <v>20</v>
      </c>
      <c r="AA51" s="145">
        <v>21</v>
      </c>
      <c r="AB51" s="145">
        <v>22</v>
      </c>
      <c r="AC51" s="145">
        <v>23</v>
      </c>
      <c r="AD51" s="145">
        <v>24</v>
      </c>
      <c r="AE51" s="145">
        <v>25</v>
      </c>
      <c r="AF51" s="145">
        <v>26</v>
      </c>
      <c r="AG51" s="145">
        <v>27</v>
      </c>
      <c r="AH51" s="145">
        <v>28</v>
      </c>
      <c r="AI51" s="145">
        <v>29</v>
      </c>
      <c r="AJ51" s="145">
        <v>30</v>
      </c>
      <c r="AK51" s="145">
        <v>31</v>
      </c>
      <c r="AL51" s="146" t="s">
        <v>14</v>
      </c>
      <c r="AM51" s="147" t="s">
        <v>42</v>
      </c>
      <c r="AN51" s="147"/>
      <c r="AO51" s="147"/>
      <c r="AP51" s="148"/>
      <c r="AQ51" s="149"/>
      <c r="AR51" s="149"/>
      <c r="AS51" s="149"/>
      <c r="AT51" s="150"/>
    </row>
    <row r="52" spans="2:46" s="42" customFormat="1" ht="15.75">
      <c r="B52" s="151" t="s">
        <v>15</v>
      </c>
      <c r="C52" s="47"/>
      <c r="D52" s="47"/>
      <c r="E52" s="152"/>
      <c r="F52" s="47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54"/>
      <c r="AM52" s="79"/>
      <c r="AN52" s="80"/>
      <c r="AO52" s="80"/>
      <c r="AP52" s="81"/>
      <c r="AQ52" s="54"/>
      <c r="AR52" s="54"/>
      <c r="AS52" s="54"/>
      <c r="AT52" s="74"/>
    </row>
    <row r="53" spans="2:46" s="42" customFormat="1" ht="15.75">
      <c r="B53" s="153"/>
      <c r="C53" s="154" t="s">
        <v>86</v>
      </c>
      <c r="D53" s="47"/>
      <c r="E53" s="152"/>
      <c r="F53" s="47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54"/>
      <c r="AM53" s="79"/>
      <c r="AN53" s="80"/>
      <c r="AO53" s="80"/>
      <c r="AP53" s="81"/>
      <c r="AQ53" s="54"/>
      <c r="AR53" s="54"/>
      <c r="AS53" s="54"/>
      <c r="AT53" s="74"/>
    </row>
    <row r="54" spans="2:46" s="42" customFormat="1" ht="15.75">
      <c r="B54" s="153"/>
      <c r="C54" s="155"/>
      <c r="D54" s="156"/>
      <c r="E54" s="152" t="s">
        <v>16</v>
      </c>
      <c r="F54" s="47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54">
        <f aca="true" t="shared" si="0" ref="AL54:AL61">SUM(G54:AK54)</f>
        <v>0</v>
      </c>
      <c r="AM54" s="79"/>
      <c r="AN54" s="80"/>
      <c r="AO54" s="80"/>
      <c r="AP54" s="81"/>
      <c r="AQ54" s="54"/>
      <c r="AR54" s="54"/>
      <c r="AS54" s="54"/>
      <c r="AT54" s="74"/>
    </row>
    <row r="55" spans="2:46" s="42" customFormat="1" ht="15.75">
      <c r="B55" s="153"/>
      <c r="C55" s="155"/>
      <c r="D55" s="156"/>
      <c r="E55" s="152" t="s">
        <v>17</v>
      </c>
      <c r="F55" s="47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54">
        <f t="shared" si="0"/>
        <v>0</v>
      </c>
      <c r="AM55" s="79"/>
      <c r="AN55" s="80"/>
      <c r="AO55" s="80"/>
      <c r="AP55" s="81"/>
      <c r="AQ55" s="54"/>
      <c r="AR55" s="54"/>
      <c r="AS55" s="54"/>
      <c r="AT55" s="74"/>
    </row>
    <row r="56" spans="2:46" s="42" customFormat="1" ht="15.75">
      <c r="B56" s="153"/>
      <c r="C56" s="155"/>
      <c r="D56" s="156"/>
      <c r="E56" s="152" t="s">
        <v>18</v>
      </c>
      <c r="F56" s="47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54">
        <f t="shared" si="0"/>
        <v>0</v>
      </c>
      <c r="AM56" s="79"/>
      <c r="AN56" s="80"/>
      <c r="AO56" s="80"/>
      <c r="AP56" s="81"/>
      <c r="AQ56" s="54"/>
      <c r="AR56" s="54"/>
      <c r="AS56" s="54"/>
      <c r="AT56" s="74"/>
    </row>
    <row r="57" spans="2:46" s="42" customFormat="1" ht="15.75">
      <c r="B57" s="153"/>
      <c r="C57" s="155"/>
      <c r="D57" s="156"/>
      <c r="E57" s="152" t="s">
        <v>19</v>
      </c>
      <c r="F57" s="47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54">
        <f t="shared" si="0"/>
        <v>0</v>
      </c>
      <c r="AM57" s="79"/>
      <c r="AN57" s="80"/>
      <c r="AO57" s="80"/>
      <c r="AP57" s="81"/>
      <c r="AQ57" s="54"/>
      <c r="AR57" s="54"/>
      <c r="AS57" s="54"/>
      <c r="AT57" s="74"/>
    </row>
    <row r="58" spans="2:46" s="42" customFormat="1" ht="15.75">
      <c r="B58" s="153"/>
      <c r="C58" s="154" t="s">
        <v>20</v>
      </c>
      <c r="D58" s="47"/>
      <c r="E58" s="152"/>
      <c r="F58" s="47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54">
        <f t="shared" si="0"/>
        <v>0</v>
      </c>
      <c r="AM58" s="79"/>
      <c r="AN58" s="80"/>
      <c r="AO58" s="80"/>
      <c r="AP58" s="81"/>
      <c r="AQ58" s="54"/>
      <c r="AR58" s="54"/>
      <c r="AS58" s="54"/>
      <c r="AT58" s="74"/>
    </row>
    <row r="59" spans="2:46" s="42" customFormat="1" ht="15.75">
      <c r="B59" s="153"/>
      <c r="C59" s="154" t="s">
        <v>21</v>
      </c>
      <c r="D59" s="47"/>
      <c r="E59" s="152"/>
      <c r="F59" s="47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54">
        <f t="shared" si="0"/>
        <v>0</v>
      </c>
      <c r="AM59" s="79"/>
      <c r="AN59" s="80"/>
      <c r="AO59" s="80"/>
      <c r="AP59" s="81"/>
      <c r="AQ59" s="54"/>
      <c r="AR59" s="54"/>
      <c r="AS59" s="54"/>
      <c r="AT59" s="74"/>
    </row>
    <row r="60" spans="2:46" s="42" customFormat="1" ht="15.75">
      <c r="B60" s="153"/>
      <c r="C60" s="154" t="s">
        <v>22</v>
      </c>
      <c r="D60" s="47"/>
      <c r="E60" s="152"/>
      <c r="F60" s="47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>
        <f t="shared" si="0"/>
        <v>0</v>
      </c>
      <c r="AM60" s="79"/>
      <c r="AN60" s="80"/>
      <c r="AO60" s="80"/>
      <c r="AP60" s="81"/>
      <c r="AQ60" s="54"/>
      <c r="AR60" s="54"/>
      <c r="AS60" s="54"/>
      <c r="AT60" s="74"/>
    </row>
    <row r="61" spans="2:46" s="42" customFormat="1" ht="15.75">
      <c r="B61" s="153"/>
      <c r="C61" s="154" t="s">
        <v>23</v>
      </c>
      <c r="D61" s="47"/>
      <c r="E61" s="152"/>
      <c r="F61" s="47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>
        <f t="shared" si="0"/>
        <v>0</v>
      </c>
      <c r="AM61" s="79"/>
      <c r="AN61" s="80"/>
      <c r="AO61" s="80"/>
      <c r="AP61" s="81"/>
      <c r="AQ61" s="54"/>
      <c r="AR61" s="54"/>
      <c r="AS61" s="54"/>
      <c r="AT61" s="74"/>
    </row>
    <row r="62" spans="2:46" s="42" customFormat="1" ht="15.75">
      <c r="B62" s="153"/>
      <c r="C62" s="155" t="s">
        <v>10</v>
      </c>
      <c r="D62" s="156"/>
      <c r="E62" s="152"/>
      <c r="F62" s="47"/>
      <c r="G62" s="54">
        <f aca="true" t="shared" si="1" ref="G62:AL62">SUM(G52:G61)</f>
        <v>0</v>
      </c>
      <c r="H62" s="54">
        <f t="shared" si="1"/>
        <v>0</v>
      </c>
      <c r="I62" s="54">
        <f t="shared" si="1"/>
        <v>0</v>
      </c>
      <c r="J62" s="54">
        <f t="shared" si="1"/>
        <v>0</v>
      </c>
      <c r="K62" s="54">
        <f t="shared" si="1"/>
        <v>0</v>
      </c>
      <c r="L62" s="54">
        <f t="shared" si="1"/>
        <v>0</v>
      </c>
      <c r="M62" s="54">
        <f t="shared" si="1"/>
        <v>0</v>
      </c>
      <c r="N62" s="54">
        <f t="shared" si="1"/>
        <v>0</v>
      </c>
      <c r="O62" s="54">
        <f t="shared" si="1"/>
        <v>0</v>
      </c>
      <c r="P62" s="54">
        <f t="shared" si="1"/>
        <v>0</v>
      </c>
      <c r="Q62" s="54">
        <f t="shared" si="1"/>
        <v>0</v>
      </c>
      <c r="R62" s="54">
        <f t="shared" si="1"/>
        <v>0</v>
      </c>
      <c r="S62" s="54">
        <f t="shared" si="1"/>
        <v>0</v>
      </c>
      <c r="T62" s="54">
        <f t="shared" si="1"/>
        <v>0</v>
      </c>
      <c r="U62" s="54">
        <f t="shared" si="1"/>
        <v>0</v>
      </c>
      <c r="V62" s="54">
        <f t="shared" si="1"/>
        <v>0</v>
      </c>
      <c r="W62" s="54">
        <f t="shared" si="1"/>
        <v>0</v>
      </c>
      <c r="X62" s="54">
        <f t="shared" si="1"/>
        <v>0</v>
      </c>
      <c r="Y62" s="54">
        <f t="shared" si="1"/>
        <v>0</v>
      </c>
      <c r="Z62" s="54">
        <f t="shared" si="1"/>
        <v>0</v>
      </c>
      <c r="AA62" s="54">
        <f t="shared" si="1"/>
        <v>0</v>
      </c>
      <c r="AB62" s="54">
        <f t="shared" si="1"/>
        <v>0</v>
      </c>
      <c r="AC62" s="54">
        <f t="shared" si="1"/>
        <v>0</v>
      </c>
      <c r="AD62" s="54">
        <f t="shared" si="1"/>
        <v>0</v>
      </c>
      <c r="AE62" s="54">
        <f t="shared" si="1"/>
        <v>0</v>
      </c>
      <c r="AF62" s="54">
        <f t="shared" si="1"/>
        <v>0</v>
      </c>
      <c r="AG62" s="54">
        <f t="shared" si="1"/>
        <v>0</v>
      </c>
      <c r="AH62" s="54">
        <f t="shared" si="1"/>
        <v>0</v>
      </c>
      <c r="AI62" s="54">
        <f t="shared" si="1"/>
        <v>0</v>
      </c>
      <c r="AJ62" s="54">
        <f t="shared" si="1"/>
        <v>0</v>
      </c>
      <c r="AK62" s="54">
        <f t="shared" si="1"/>
        <v>0</v>
      </c>
      <c r="AL62" s="54">
        <f t="shared" si="1"/>
        <v>0</v>
      </c>
      <c r="AM62" s="79"/>
      <c r="AN62" s="80"/>
      <c r="AO62" s="80"/>
      <c r="AP62" s="81"/>
      <c r="AQ62" s="54"/>
      <c r="AR62" s="54"/>
      <c r="AS62" s="54"/>
      <c r="AT62" s="74"/>
    </row>
    <row r="63" spans="2:46" s="42" customFormat="1" ht="15.75">
      <c r="B63" s="138" t="s">
        <v>24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40"/>
    </row>
    <row r="64" spans="2:46" s="42" customFormat="1" ht="14.25" customHeight="1" thickBot="1">
      <c r="B64" s="157"/>
      <c r="C64" s="158"/>
      <c r="D64" s="158"/>
      <c r="E64" s="158"/>
      <c r="F64" s="159"/>
      <c r="G64" s="48">
        <v>1</v>
      </c>
      <c r="H64" s="48">
        <v>2</v>
      </c>
      <c r="I64" s="48">
        <v>3</v>
      </c>
      <c r="J64" s="48">
        <v>4</v>
      </c>
      <c r="K64" s="48">
        <v>5</v>
      </c>
      <c r="L64" s="48">
        <v>6</v>
      </c>
      <c r="M64" s="48">
        <v>7</v>
      </c>
      <c r="N64" s="48">
        <v>8</v>
      </c>
      <c r="O64" s="48">
        <v>9</v>
      </c>
      <c r="P64" s="48">
        <v>10</v>
      </c>
      <c r="Q64" s="48">
        <v>11</v>
      </c>
      <c r="R64" s="48">
        <v>12</v>
      </c>
      <c r="S64" s="48">
        <v>13</v>
      </c>
      <c r="T64" s="48">
        <v>14</v>
      </c>
      <c r="U64" s="48">
        <v>15</v>
      </c>
      <c r="V64" s="48">
        <v>16</v>
      </c>
      <c r="W64" s="48">
        <v>17</v>
      </c>
      <c r="X64" s="48">
        <v>18</v>
      </c>
      <c r="Y64" s="48">
        <v>19</v>
      </c>
      <c r="Z64" s="48">
        <v>20</v>
      </c>
      <c r="AA64" s="48">
        <v>21</v>
      </c>
      <c r="AB64" s="48">
        <v>22</v>
      </c>
      <c r="AC64" s="48">
        <v>23</v>
      </c>
      <c r="AD64" s="48">
        <v>24</v>
      </c>
      <c r="AE64" s="48">
        <v>25</v>
      </c>
      <c r="AF64" s="48">
        <v>26</v>
      </c>
      <c r="AG64" s="48">
        <v>27</v>
      </c>
      <c r="AH64" s="48">
        <v>28</v>
      </c>
      <c r="AI64" s="48">
        <v>29</v>
      </c>
      <c r="AJ64" s="48">
        <v>30</v>
      </c>
      <c r="AK64" s="48">
        <v>31</v>
      </c>
      <c r="AL64" s="160" t="s">
        <v>25</v>
      </c>
      <c r="AM64" s="49"/>
      <c r="AN64" s="161"/>
      <c r="AO64" s="161"/>
      <c r="AP64" s="162"/>
      <c r="AQ64" s="54"/>
      <c r="AR64" s="54"/>
      <c r="AS64" s="54"/>
      <c r="AT64" s="74"/>
    </row>
    <row r="65" spans="1:46" s="42" customFormat="1" ht="14.25" customHeight="1">
      <c r="A65" s="163" t="s">
        <v>28</v>
      </c>
      <c r="B65" s="98" t="s">
        <v>87</v>
      </c>
      <c r="C65" s="99"/>
      <c r="D65" s="99"/>
      <c r="E65" s="99"/>
      <c r="F65" s="159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160"/>
      <c r="AM65" s="49"/>
      <c r="AN65" s="161"/>
      <c r="AO65" s="161"/>
      <c r="AP65" s="162"/>
      <c r="AQ65" s="54"/>
      <c r="AR65" s="54"/>
      <c r="AS65" s="54"/>
      <c r="AT65" s="74"/>
    </row>
    <row r="66" spans="1:46" s="42" customFormat="1" ht="19.5" customHeight="1">
      <c r="A66" s="164"/>
      <c r="B66" s="165" t="s">
        <v>64</v>
      </c>
      <c r="C66" s="166"/>
      <c r="D66" s="167"/>
      <c r="E66" s="152"/>
      <c r="F66" s="47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>
        <v>7</v>
      </c>
      <c r="AJ66" s="48"/>
      <c r="AK66" s="48">
        <f>SUM(G66:AJ66)</f>
        <v>7</v>
      </c>
      <c r="AL66" s="54">
        <f>SUM(AK66)</f>
        <v>7</v>
      </c>
      <c r="AM66" s="79"/>
      <c r="AN66" s="80"/>
      <c r="AO66" s="80"/>
      <c r="AP66" s="81"/>
      <c r="AQ66" s="54"/>
      <c r="AR66" s="54"/>
      <c r="AS66" s="54"/>
      <c r="AT66" s="74"/>
    </row>
    <row r="67" spans="1:46" s="42" customFormat="1" ht="15.75">
      <c r="A67" s="164"/>
      <c r="B67" s="165" t="s">
        <v>65</v>
      </c>
      <c r="C67" s="166"/>
      <c r="D67" s="167"/>
      <c r="E67" s="152"/>
      <c r="F67" s="47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54">
        <f>SUM(AL65:AL66)</f>
        <v>7</v>
      </c>
      <c r="AM67" s="79"/>
      <c r="AN67" s="80"/>
      <c r="AO67" s="80"/>
      <c r="AP67" s="81"/>
      <c r="AQ67" s="54"/>
      <c r="AR67" s="54"/>
      <c r="AS67" s="54"/>
      <c r="AT67" s="74"/>
    </row>
    <row r="68" spans="1:46" s="42" customFormat="1" ht="15.75">
      <c r="A68" s="164"/>
      <c r="B68" s="165" t="s">
        <v>80</v>
      </c>
      <c r="C68" s="166"/>
      <c r="D68" s="167"/>
      <c r="E68" s="152"/>
      <c r="F68" s="47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54">
        <f>SUM(AL66:AL67)</f>
        <v>14</v>
      </c>
      <c r="AM68" s="79"/>
      <c r="AN68" s="80"/>
      <c r="AO68" s="80"/>
      <c r="AP68" s="81"/>
      <c r="AQ68" s="54"/>
      <c r="AR68" s="54"/>
      <c r="AS68" s="54"/>
      <c r="AT68" s="74"/>
    </row>
    <row r="69" spans="1:46" s="42" customFormat="1" ht="15.75">
      <c r="A69" s="164"/>
      <c r="B69" s="165" t="s">
        <v>81</v>
      </c>
      <c r="C69" s="166"/>
      <c r="D69" s="167"/>
      <c r="E69" s="152"/>
      <c r="F69" s="47"/>
      <c r="G69" s="54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54">
        <f>SUM(AL67:AL68)</f>
        <v>21</v>
      </c>
      <c r="AM69" s="79"/>
      <c r="AN69" s="80"/>
      <c r="AO69" s="80"/>
      <c r="AP69" s="81"/>
      <c r="AQ69" s="54"/>
      <c r="AR69" s="54"/>
      <c r="AS69" s="54"/>
      <c r="AT69" s="74"/>
    </row>
    <row r="70" spans="1:46" s="42" customFormat="1" ht="15.75">
      <c r="A70" s="164"/>
      <c r="B70" s="165"/>
      <c r="C70" s="166"/>
      <c r="D70" s="167"/>
      <c r="E70" s="152"/>
      <c r="F70" s="47"/>
      <c r="G70" s="54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54"/>
      <c r="AM70" s="79"/>
      <c r="AN70" s="80"/>
      <c r="AO70" s="80"/>
      <c r="AP70" s="81"/>
      <c r="AQ70" s="54"/>
      <c r="AR70" s="54"/>
      <c r="AS70" s="54"/>
      <c r="AT70" s="74"/>
    </row>
    <row r="71" spans="1:46" s="42" customFormat="1" ht="18" customHeight="1">
      <c r="A71" s="164"/>
      <c r="B71" s="168" t="s">
        <v>66</v>
      </c>
      <c r="C71" s="49"/>
      <c r="D71" s="49"/>
      <c r="E71" s="152"/>
      <c r="F71" s="47"/>
      <c r="G71" s="54"/>
      <c r="H71" s="54"/>
      <c r="I71" s="54"/>
      <c r="J71" s="54"/>
      <c r="K71" s="54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54">
        <f>AL66/AL68</f>
        <v>0.5</v>
      </c>
      <c r="AM71" s="79"/>
      <c r="AN71" s="80"/>
      <c r="AO71" s="80"/>
      <c r="AP71" s="81"/>
      <c r="AQ71" s="54"/>
      <c r="AR71" s="54"/>
      <c r="AS71" s="54"/>
      <c r="AT71" s="74"/>
    </row>
    <row r="72" spans="1:46" s="42" customFormat="1" ht="18" customHeight="1">
      <c r="A72" s="164"/>
      <c r="B72" s="168" t="s">
        <v>67</v>
      </c>
      <c r="C72" s="49"/>
      <c r="D72" s="49"/>
      <c r="E72" s="152"/>
      <c r="F72" s="47"/>
      <c r="G72" s="54"/>
      <c r="H72" s="54"/>
      <c r="I72" s="54"/>
      <c r="J72" s="54"/>
      <c r="K72" s="54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54">
        <f>AL66/AL67</f>
        <v>1</v>
      </c>
      <c r="AM72" s="79"/>
      <c r="AN72" s="80"/>
      <c r="AO72" s="80"/>
      <c r="AP72" s="81"/>
      <c r="AQ72" s="54"/>
      <c r="AR72" s="54"/>
      <c r="AS72" s="54"/>
      <c r="AT72" s="74"/>
    </row>
    <row r="73" spans="1:46" s="42" customFormat="1" ht="18" customHeight="1">
      <c r="A73" s="164"/>
      <c r="B73" s="165" t="s">
        <v>68</v>
      </c>
      <c r="C73" s="166"/>
      <c r="D73" s="167"/>
      <c r="E73" s="152"/>
      <c r="F73" s="47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169">
        <f>AL67/AL68</f>
        <v>0.5</v>
      </c>
      <c r="AM73" s="79"/>
      <c r="AN73" s="80"/>
      <c r="AO73" s="80"/>
      <c r="AP73" s="81"/>
      <c r="AQ73" s="54"/>
      <c r="AR73" s="54"/>
      <c r="AS73" s="54"/>
      <c r="AT73" s="74"/>
    </row>
    <row r="74" spans="1:46" s="174" customFormat="1" ht="15.75">
      <c r="A74" s="170"/>
      <c r="B74" s="171"/>
      <c r="C74" s="171"/>
      <c r="D74" s="171"/>
      <c r="E74" s="172"/>
      <c r="F74" s="173"/>
      <c r="AM74" s="175"/>
      <c r="AN74" s="175"/>
      <c r="AO74" s="175"/>
      <c r="AP74" s="176"/>
      <c r="AT74" s="177"/>
    </row>
    <row r="75" spans="2:46" s="174" customFormat="1" ht="15.75"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T75" s="177"/>
    </row>
    <row r="76" spans="2:46" s="174" customFormat="1" ht="15.75">
      <c r="B76" s="179"/>
      <c r="C76" s="179"/>
      <c r="D76" s="179"/>
      <c r="E76" s="172"/>
      <c r="F76" s="173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1"/>
      <c r="AM76" s="175"/>
      <c r="AN76" s="175"/>
      <c r="AO76" s="175"/>
      <c r="AP76" s="176"/>
      <c r="AT76" s="177"/>
    </row>
    <row r="77" spans="1:46" s="174" customFormat="1" ht="15.75">
      <c r="A77" s="182"/>
      <c r="B77" s="183"/>
      <c r="C77" s="183"/>
      <c r="D77" s="183"/>
      <c r="E77" s="183"/>
      <c r="F77" s="173"/>
      <c r="AJ77" s="180"/>
      <c r="AK77" s="180"/>
      <c r="AM77" s="184"/>
      <c r="AN77" s="184"/>
      <c r="AO77" s="184"/>
      <c r="AP77" s="176"/>
      <c r="AT77" s="177"/>
    </row>
    <row r="78" spans="1:46" s="174" customFormat="1" ht="15.75">
      <c r="A78" s="182"/>
      <c r="B78" s="179"/>
      <c r="C78" s="179"/>
      <c r="D78" s="179"/>
      <c r="E78" s="179"/>
      <c r="F78" s="173"/>
      <c r="AJ78" s="180"/>
      <c r="AK78" s="180"/>
      <c r="AM78" s="184"/>
      <c r="AN78" s="184"/>
      <c r="AO78" s="184"/>
      <c r="AP78" s="176"/>
      <c r="AT78" s="177"/>
    </row>
    <row r="79" spans="1:46" s="174" customFormat="1" ht="15.75">
      <c r="A79" s="182"/>
      <c r="B79" s="185"/>
      <c r="C79" s="185"/>
      <c r="D79" s="185"/>
      <c r="E79" s="185"/>
      <c r="F79" s="173"/>
      <c r="AJ79" s="180"/>
      <c r="AK79" s="180"/>
      <c r="AM79" s="184"/>
      <c r="AN79" s="184"/>
      <c r="AO79" s="184"/>
      <c r="AP79" s="176"/>
      <c r="AT79" s="177"/>
    </row>
    <row r="80" spans="1:46" s="174" customFormat="1" ht="15.75">
      <c r="A80" s="182"/>
      <c r="B80" s="185"/>
      <c r="C80" s="185"/>
      <c r="D80" s="185"/>
      <c r="E80" s="185"/>
      <c r="F80" s="173"/>
      <c r="AJ80" s="180"/>
      <c r="AK80" s="180"/>
      <c r="AM80" s="184"/>
      <c r="AN80" s="184"/>
      <c r="AO80" s="184"/>
      <c r="AP80" s="176"/>
      <c r="AT80" s="177"/>
    </row>
    <row r="81" spans="1:46" s="174" customFormat="1" ht="15.75">
      <c r="A81" s="182"/>
      <c r="B81" s="185"/>
      <c r="C81" s="185"/>
      <c r="D81" s="185"/>
      <c r="E81" s="185"/>
      <c r="F81" s="173"/>
      <c r="AJ81" s="180"/>
      <c r="AK81" s="180"/>
      <c r="AM81" s="184"/>
      <c r="AN81" s="184"/>
      <c r="AO81" s="184"/>
      <c r="AP81" s="176"/>
      <c r="AT81" s="177"/>
    </row>
    <row r="82" spans="1:46" s="174" customFormat="1" ht="15.75">
      <c r="A82" s="182"/>
      <c r="B82" s="185"/>
      <c r="C82" s="185"/>
      <c r="D82" s="185"/>
      <c r="E82" s="185"/>
      <c r="F82" s="173"/>
      <c r="AJ82" s="180"/>
      <c r="AK82" s="180"/>
      <c r="AM82" s="184"/>
      <c r="AN82" s="184"/>
      <c r="AO82" s="184"/>
      <c r="AP82" s="176"/>
      <c r="AT82" s="177"/>
    </row>
    <row r="83" spans="1:46" s="174" customFormat="1" ht="15.75">
      <c r="A83" s="182"/>
      <c r="B83" s="185"/>
      <c r="C83" s="185"/>
      <c r="D83" s="185"/>
      <c r="E83" s="185"/>
      <c r="F83" s="173"/>
      <c r="AJ83" s="180"/>
      <c r="AK83" s="180"/>
      <c r="AM83" s="184"/>
      <c r="AN83" s="184"/>
      <c r="AO83" s="184"/>
      <c r="AP83" s="176"/>
      <c r="AT83" s="177"/>
    </row>
    <row r="84" spans="1:46" s="174" customFormat="1" ht="15.75">
      <c r="A84" s="182"/>
      <c r="B84" s="185"/>
      <c r="C84" s="185"/>
      <c r="D84" s="185"/>
      <c r="E84" s="185"/>
      <c r="F84" s="173"/>
      <c r="AJ84" s="180"/>
      <c r="AK84" s="180"/>
      <c r="AM84" s="184"/>
      <c r="AN84" s="184"/>
      <c r="AO84" s="184"/>
      <c r="AP84" s="176"/>
      <c r="AT84" s="177"/>
    </row>
    <row r="85" spans="1:46" s="174" customFormat="1" ht="15.75">
      <c r="A85" s="182"/>
      <c r="B85" s="185"/>
      <c r="C85" s="185"/>
      <c r="D85" s="185"/>
      <c r="E85" s="185"/>
      <c r="F85" s="173"/>
      <c r="AJ85" s="180"/>
      <c r="AK85" s="180"/>
      <c r="AM85" s="184"/>
      <c r="AN85" s="184"/>
      <c r="AO85" s="184"/>
      <c r="AP85" s="176"/>
      <c r="AT85" s="177"/>
    </row>
    <row r="86" spans="1:46" s="174" customFormat="1" ht="15.75">
      <c r="A86" s="182"/>
      <c r="B86" s="185"/>
      <c r="C86" s="185"/>
      <c r="D86" s="185"/>
      <c r="E86" s="185"/>
      <c r="F86" s="173"/>
      <c r="AJ86" s="180"/>
      <c r="AK86" s="180"/>
      <c r="AM86" s="184"/>
      <c r="AN86" s="184"/>
      <c r="AO86" s="184"/>
      <c r="AP86" s="176"/>
      <c r="AT86" s="177"/>
    </row>
    <row r="87" spans="1:46" s="174" customFormat="1" ht="15.75">
      <c r="A87" s="182"/>
      <c r="B87" s="185"/>
      <c r="C87" s="185"/>
      <c r="D87" s="185"/>
      <c r="E87" s="185"/>
      <c r="F87" s="173"/>
      <c r="AJ87" s="180"/>
      <c r="AK87" s="180"/>
      <c r="AM87" s="184"/>
      <c r="AN87" s="184"/>
      <c r="AO87" s="184"/>
      <c r="AP87" s="176"/>
      <c r="AT87" s="177"/>
    </row>
    <row r="88" spans="1:46" s="174" customFormat="1" ht="15.75">
      <c r="A88" s="182"/>
      <c r="B88" s="185"/>
      <c r="C88" s="185"/>
      <c r="D88" s="185"/>
      <c r="E88" s="185"/>
      <c r="F88" s="173"/>
      <c r="AJ88" s="180"/>
      <c r="AK88" s="180"/>
      <c r="AM88" s="184"/>
      <c r="AN88" s="184"/>
      <c r="AO88" s="184"/>
      <c r="AP88" s="176"/>
      <c r="AT88" s="177"/>
    </row>
    <row r="89" spans="1:46" s="174" customFormat="1" ht="15.75">
      <c r="A89" s="182"/>
      <c r="B89" s="185"/>
      <c r="C89" s="185"/>
      <c r="D89" s="185"/>
      <c r="E89" s="185"/>
      <c r="F89" s="173"/>
      <c r="AJ89" s="180"/>
      <c r="AK89" s="180"/>
      <c r="AM89" s="184"/>
      <c r="AN89" s="184"/>
      <c r="AO89" s="184"/>
      <c r="AP89" s="176"/>
      <c r="AT89" s="177"/>
    </row>
    <row r="90" spans="1:46" s="174" customFormat="1" ht="15.75">
      <c r="A90" s="182"/>
      <c r="B90" s="185"/>
      <c r="C90" s="185"/>
      <c r="D90" s="185"/>
      <c r="E90" s="185"/>
      <c r="F90" s="173"/>
      <c r="AJ90" s="180"/>
      <c r="AK90" s="180"/>
      <c r="AM90" s="184"/>
      <c r="AN90" s="184"/>
      <c r="AO90" s="184"/>
      <c r="AP90" s="176"/>
      <c r="AT90" s="177"/>
    </row>
    <row r="91" spans="1:46" s="174" customFormat="1" ht="15.75">
      <c r="A91" s="182"/>
      <c r="B91" s="185"/>
      <c r="C91" s="185"/>
      <c r="D91" s="185"/>
      <c r="E91" s="185"/>
      <c r="F91" s="173"/>
      <c r="AJ91" s="180"/>
      <c r="AK91" s="180"/>
      <c r="AM91" s="184"/>
      <c r="AN91" s="184"/>
      <c r="AO91" s="184"/>
      <c r="AP91" s="176"/>
      <c r="AT91" s="177"/>
    </row>
    <row r="92" spans="1:46" s="174" customFormat="1" ht="15.75">
      <c r="A92" s="182"/>
      <c r="B92" s="185"/>
      <c r="C92" s="185"/>
      <c r="D92" s="185"/>
      <c r="E92" s="185"/>
      <c r="F92" s="173"/>
      <c r="AJ92" s="180"/>
      <c r="AK92" s="180"/>
      <c r="AM92" s="184"/>
      <c r="AN92" s="184"/>
      <c r="AO92" s="184"/>
      <c r="AP92" s="176"/>
      <c r="AT92" s="177"/>
    </row>
    <row r="93" spans="1:46" s="174" customFormat="1" ht="15.75">
      <c r="A93" s="182"/>
      <c r="B93" s="185"/>
      <c r="C93" s="185"/>
      <c r="D93" s="185"/>
      <c r="E93" s="185"/>
      <c r="F93" s="173"/>
      <c r="AJ93" s="180"/>
      <c r="AK93" s="180"/>
      <c r="AM93" s="184"/>
      <c r="AN93" s="184"/>
      <c r="AO93" s="184"/>
      <c r="AP93" s="176"/>
      <c r="AT93" s="177"/>
    </row>
    <row r="94" spans="1:46" s="174" customFormat="1" ht="15.75">
      <c r="A94" s="182"/>
      <c r="B94" s="185"/>
      <c r="C94" s="185"/>
      <c r="D94" s="185"/>
      <c r="E94" s="185"/>
      <c r="F94" s="173"/>
      <c r="AJ94" s="180"/>
      <c r="AK94" s="180"/>
      <c r="AM94" s="184"/>
      <c r="AN94" s="184"/>
      <c r="AO94" s="184"/>
      <c r="AP94" s="176"/>
      <c r="AT94" s="177"/>
    </row>
    <row r="95" spans="1:46" s="174" customFormat="1" ht="15.75">
      <c r="A95" s="182"/>
      <c r="B95" s="186"/>
      <c r="C95" s="186"/>
      <c r="D95" s="186"/>
      <c r="E95" s="172"/>
      <c r="F95" s="173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M95" s="188"/>
      <c r="AN95" s="188"/>
      <c r="AO95" s="188"/>
      <c r="AP95" s="176"/>
      <c r="AT95" s="177"/>
    </row>
    <row r="96" spans="1:46" s="174" customFormat="1" ht="15.75">
      <c r="A96" s="182"/>
      <c r="B96" s="189"/>
      <c r="C96" s="189"/>
      <c r="D96" s="189"/>
      <c r="E96" s="172"/>
      <c r="F96" s="173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  <c r="AI96" s="180"/>
      <c r="AM96" s="184"/>
      <c r="AN96" s="184"/>
      <c r="AO96" s="184"/>
      <c r="AP96" s="176"/>
      <c r="AT96" s="177"/>
    </row>
    <row r="97" spans="1:46" s="174" customFormat="1" ht="15.75">
      <c r="A97" s="182"/>
      <c r="B97" s="190"/>
      <c r="C97" s="190"/>
      <c r="D97" s="190"/>
      <c r="E97" s="190"/>
      <c r="F97" s="173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M97" s="184"/>
      <c r="AN97" s="184"/>
      <c r="AO97" s="184"/>
      <c r="AP97" s="176"/>
      <c r="AT97" s="177"/>
    </row>
    <row r="98" spans="1:46" s="174" customFormat="1" ht="15.75">
      <c r="A98" s="182"/>
      <c r="B98" s="189"/>
      <c r="C98" s="189"/>
      <c r="D98" s="189"/>
      <c r="E98" s="172"/>
      <c r="F98" s="173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/>
      <c r="AM98" s="184"/>
      <c r="AN98" s="184"/>
      <c r="AO98" s="184"/>
      <c r="AP98" s="176"/>
      <c r="AT98" s="177"/>
    </row>
    <row r="99" spans="1:46" s="174" customFormat="1" ht="15.75">
      <c r="A99" s="182"/>
      <c r="B99" s="191"/>
      <c r="C99" s="191"/>
      <c r="D99" s="191"/>
      <c r="E99" s="192"/>
      <c r="F99" s="193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5"/>
      <c r="AK99" s="195"/>
      <c r="AL99" s="195"/>
      <c r="AM99" s="196"/>
      <c r="AN99" s="197"/>
      <c r="AO99" s="197"/>
      <c r="AP99" s="198"/>
      <c r="AT99" s="177"/>
    </row>
    <row r="100" spans="1:46" s="174" customFormat="1" ht="15.75">
      <c r="A100" s="182"/>
      <c r="B100" s="199"/>
      <c r="C100" s="199"/>
      <c r="D100" s="199"/>
      <c r="E100" s="199"/>
      <c r="F100" s="173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  <c r="AH100" s="180"/>
      <c r="AI100" s="180"/>
      <c r="AM100" s="184"/>
      <c r="AN100" s="184"/>
      <c r="AO100" s="184"/>
      <c r="AP100" s="176"/>
      <c r="AT100" s="177"/>
    </row>
    <row r="101" spans="1:46" s="174" customFormat="1" ht="15.75">
      <c r="A101" s="182"/>
      <c r="B101" s="190"/>
      <c r="C101" s="190"/>
      <c r="D101" s="190"/>
      <c r="E101" s="190"/>
      <c r="F101" s="173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M101" s="184"/>
      <c r="AN101" s="184"/>
      <c r="AO101" s="184"/>
      <c r="AP101" s="176"/>
      <c r="AT101" s="177"/>
    </row>
    <row r="102" spans="1:46" s="174" customFormat="1" ht="15.75">
      <c r="A102" s="182"/>
      <c r="B102" s="186"/>
      <c r="C102" s="186"/>
      <c r="D102" s="186"/>
      <c r="E102" s="186"/>
      <c r="F102" s="173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M102" s="175"/>
      <c r="AN102" s="175"/>
      <c r="AO102" s="175"/>
      <c r="AP102" s="176"/>
      <c r="AT102" s="177"/>
    </row>
    <row r="103" spans="1:46" s="174" customFormat="1" ht="15.75">
      <c r="A103" s="182"/>
      <c r="B103" s="200"/>
      <c r="C103" s="200"/>
      <c r="D103" s="200"/>
      <c r="E103" s="172"/>
      <c r="F103" s="173"/>
      <c r="G103" s="180"/>
      <c r="N103" s="180"/>
      <c r="U103" s="180"/>
      <c r="AB103" s="180"/>
      <c r="AI103" s="180"/>
      <c r="AM103" s="175"/>
      <c r="AN103" s="175"/>
      <c r="AO103" s="175"/>
      <c r="AP103" s="176"/>
      <c r="AT103" s="177"/>
    </row>
    <row r="104" spans="1:46" s="174" customFormat="1" ht="15.75">
      <c r="A104" s="182"/>
      <c r="B104" s="191"/>
      <c r="C104" s="191"/>
      <c r="D104" s="191"/>
      <c r="E104" s="192"/>
      <c r="F104" s="193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5"/>
      <c r="AM104" s="196"/>
      <c r="AN104" s="197"/>
      <c r="AO104" s="197"/>
      <c r="AP104" s="198"/>
      <c r="AT104" s="177"/>
    </row>
    <row r="105" spans="1:46" s="174" customFormat="1" ht="15.75">
      <c r="A105" s="182"/>
      <c r="B105" s="200"/>
      <c r="C105" s="200"/>
      <c r="D105" s="200"/>
      <c r="E105" s="172"/>
      <c r="F105" s="173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180"/>
      <c r="AI105" s="180"/>
      <c r="AJ105" s="180"/>
      <c r="AK105" s="180"/>
      <c r="AM105" s="175"/>
      <c r="AN105" s="175"/>
      <c r="AO105" s="175"/>
      <c r="AP105" s="176"/>
      <c r="AT105" s="177"/>
    </row>
    <row r="106" spans="1:46" s="174" customFormat="1" ht="15.75">
      <c r="A106" s="182"/>
      <c r="B106" s="200"/>
      <c r="C106" s="200"/>
      <c r="D106" s="200"/>
      <c r="E106" s="172"/>
      <c r="F106" s="173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  <c r="AG106" s="180"/>
      <c r="AH106" s="180"/>
      <c r="AI106" s="180"/>
      <c r="AJ106" s="180"/>
      <c r="AK106" s="180"/>
      <c r="AM106" s="175"/>
      <c r="AN106" s="175"/>
      <c r="AO106" s="175"/>
      <c r="AP106" s="176"/>
      <c r="AT106" s="177"/>
    </row>
    <row r="107" spans="2:46" s="174" customFormat="1" ht="15.75">
      <c r="B107" s="201"/>
      <c r="C107" s="201"/>
      <c r="D107" s="201"/>
      <c r="E107" s="201"/>
      <c r="F107" s="193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202"/>
      <c r="AB107" s="202"/>
      <c r="AC107" s="202"/>
      <c r="AD107" s="192"/>
      <c r="AE107" s="194"/>
      <c r="AF107" s="194"/>
      <c r="AG107" s="194"/>
      <c r="AH107" s="194"/>
      <c r="AI107" s="194"/>
      <c r="AJ107" s="194"/>
      <c r="AK107" s="194"/>
      <c r="AL107" s="195"/>
      <c r="AM107" s="196"/>
      <c r="AN107" s="197"/>
      <c r="AO107" s="197"/>
      <c r="AP107" s="198"/>
      <c r="AT107" s="177"/>
    </row>
    <row r="108" spans="2:46" s="174" customFormat="1" ht="15.75">
      <c r="B108" s="200"/>
      <c r="C108" s="200"/>
      <c r="D108" s="200"/>
      <c r="E108" s="172"/>
      <c r="F108" s="173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80"/>
      <c r="AG108" s="180"/>
      <c r="AH108" s="180"/>
      <c r="AI108" s="180"/>
      <c r="AJ108" s="180"/>
      <c r="AK108" s="180"/>
      <c r="AM108" s="175"/>
      <c r="AN108" s="175"/>
      <c r="AO108" s="175"/>
      <c r="AP108" s="176"/>
      <c r="AT108" s="177"/>
    </row>
    <row r="109" spans="2:46" s="174" customFormat="1" ht="15.75">
      <c r="B109" s="203"/>
      <c r="C109" s="203"/>
      <c r="D109" s="203"/>
      <c r="E109" s="204"/>
      <c r="F109" s="203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04"/>
      <c r="AJ109" s="204"/>
      <c r="AK109" s="204"/>
      <c r="AL109" s="204"/>
      <c r="AM109" s="204"/>
      <c r="AN109" s="204"/>
      <c r="AO109" s="204"/>
      <c r="AP109" s="205"/>
      <c r="AT109" s="177"/>
    </row>
    <row r="110" spans="2:46" s="174" customFormat="1" ht="15.75">
      <c r="B110" s="203"/>
      <c r="C110" s="203"/>
      <c r="D110" s="203"/>
      <c r="E110" s="204"/>
      <c r="F110" s="203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4"/>
      <c r="AK110" s="204"/>
      <c r="AL110" s="204"/>
      <c r="AM110" s="204"/>
      <c r="AN110" s="204"/>
      <c r="AO110" s="204"/>
      <c r="AP110" s="205"/>
      <c r="AT110" s="177"/>
    </row>
    <row r="111" spans="2:46" s="174" customFormat="1" ht="15.75">
      <c r="B111" s="203"/>
      <c r="C111" s="203"/>
      <c r="D111" s="203"/>
      <c r="E111" s="204"/>
      <c r="F111" s="203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  <c r="AJ111" s="204"/>
      <c r="AK111" s="204"/>
      <c r="AL111" s="204"/>
      <c r="AM111" s="204"/>
      <c r="AN111" s="204"/>
      <c r="AO111" s="204"/>
      <c r="AP111" s="205"/>
      <c r="AT111" s="177"/>
    </row>
    <row r="112" spans="2:46" s="174" customFormat="1" ht="15.75">
      <c r="B112" s="203"/>
      <c r="C112" s="203"/>
      <c r="D112" s="203"/>
      <c r="E112" s="204"/>
      <c r="F112" s="203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/>
      <c r="AF112" s="204"/>
      <c r="AG112" s="204"/>
      <c r="AH112" s="204"/>
      <c r="AI112" s="204"/>
      <c r="AJ112" s="204"/>
      <c r="AK112" s="204"/>
      <c r="AL112" s="204"/>
      <c r="AM112" s="204"/>
      <c r="AN112" s="204"/>
      <c r="AO112" s="204"/>
      <c r="AP112" s="205"/>
      <c r="AT112" s="177"/>
    </row>
    <row r="113" spans="2:46" s="174" customFormat="1" ht="15.75">
      <c r="B113" s="203"/>
      <c r="C113" s="203"/>
      <c r="D113" s="203"/>
      <c r="E113" s="204"/>
      <c r="F113" s="203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04"/>
      <c r="AK113" s="204"/>
      <c r="AL113" s="204"/>
      <c r="AM113" s="204"/>
      <c r="AN113" s="204"/>
      <c r="AO113" s="204"/>
      <c r="AP113" s="205"/>
      <c r="AT113" s="177"/>
    </row>
    <row r="114" spans="2:46" s="174" customFormat="1" ht="15.75">
      <c r="B114" s="203"/>
      <c r="C114" s="203"/>
      <c r="D114" s="203"/>
      <c r="E114" s="204"/>
      <c r="F114" s="203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4"/>
      <c r="AM114" s="204"/>
      <c r="AN114" s="204"/>
      <c r="AO114" s="204"/>
      <c r="AP114" s="205"/>
      <c r="AT114" s="177"/>
    </row>
    <row r="115" spans="2:46" s="174" customFormat="1" ht="15.75">
      <c r="B115" s="203"/>
      <c r="C115" s="203"/>
      <c r="D115" s="203"/>
      <c r="E115" s="204"/>
      <c r="F115" s="203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/>
      <c r="AH115" s="204"/>
      <c r="AI115" s="204"/>
      <c r="AJ115" s="204"/>
      <c r="AK115" s="204"/>
      <c r="AL115" s="204"/>
      <c r="AM115" s="204"/>
      <c r="AN115" s="204"/>
      <c r="AO115" s="204"/>
      <c r="AP115" s="205"/>
      <c r="AT115" s="177"/>
    </row>
    <row r="116" spans="2:46" s="174" customFormat="1" ht="15.75">
      <c r="B116" s="203"/>
      <c r="C116" s="203"/>
      <c r="D116" s="203"/>
      <c r="E116" s="204"/>
      <c r="F116" s="203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4"/>
      <c r="AI116" s="204"/>
      <c r="AJ116" s="204"/>
      <c r="AK116" s="204"/>
      <c r="AL116" s="204"/>
      <c r="AM116" s="204"/>
      <c r="AN116" s="204"/>
      <c r="AO116" s="204"/>
      <c r="AP116" s="205"/>
      <c r="AT116" s="177"/>
    </row>
    <row r="117" spans="2:46" s="174" customFormat="1" ht="15.75">
      <c r="B117" s="203"/>
      <c r="C117" s="203"/>
      <c r="D117" s="203"/>
      <c r="E117" s="204"/>
      <c r="F117" s="203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4"/>
      <c r="AK117" s="204"/>
      <c r="AL117" s="204"/>
      <c r="AM117" s="204"/>
      <c r="AN117" s="204"/>
      <c r="AO117" s="204"/>
      <c r="AP117" s="205"/>
      <c r="AT117" s="177"/>
    </row>
    <row r="118" spans="2:46" s="174" customFormat="1" ht="15.75">
      <c r="B118" s="203"/>
      <c r="C118" s="203"/>
      <c r="D118" s="203"/>
      <c r="E118" s="204"/>
      <c r="F118" s="203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  <c r="AM118" s="204"/>
      <c r="AN118" s="204"/>
      <c r="AO118" s="204"/>
      <c r="AP118" s="205"/>
      <c r="AT118" s="177"/>
    </row>
    <row r="119" spans="2:46" s="174" customFormat="1" ht="15.75">
      <c r="B119" s="203"/>
      <c r="C119" s="203"/>
      <c r="D119" s="203"/>
      <c r="E119" s="204"/>
      <c r="F119" s="203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5"/>
      <c r="AT119" s="177"/>
    </row>
    <row r="120" spans="2:46" s="174" customFormat="1" ht="15.75">
      <c r="B120" s="203"/>
      <c r="C120" s="203"/>
      <c r="D120" s="203"/>
      <c r="E120" s="204"/>
      <c r="F120" s="203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4"/>
      <c r="AM120" s="204"/>
      <c r="AN120" s="204"/>
      <c r="AO120" s="204"/>
      <c r="AP120" s="205"/>
      <c r="AT120" s="177"/>
    </row>
    <row r="121" spans="2:46" s="174" customFormat="1" ht="15.75">
      <c r="B121" s="203"/>
      <c r="C121" s="203"/>
      <c r="D121" s="203"/>
      <c r="E121" s="204"/>
      <c r="F121" s="203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5"/>
      <c r="AT121" s="177"/>
    </row>
    <row r="122" spans="2:46" s="174" customFormat="1" ht="15.75">
      <c r="B122" s="203"/>
      <c r="C122" s="203"/>
      <c r="D122" s="203"/>
      <c r="E122" s="204"/>
      <c r="F122" s="203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5"/>
      <c r="AT122" s="177"/>
    </row>
    <row r="123" spans="2:46" s="42" customFormat="1" ht="15.75">
      <c r="B123" s="203"/>
      <c r="C123" s="203"/>
      <c r="D123" s="203"/>
      <c r="E123" s="204"/>
      <c r="F123" s="203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5"/>
      <c r="AT123" s="206"/>
    </row>
    <row r="124" spans="2:46" s="42" customFormat="1" ht="15.75">
      <c r="B124" s="203"/>
      <c r="C124" s="203"/>
      <c r="D124" s="203"/>
      <c r="E124" s="204"/>
      <c r="F124" s="203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5"/>
      <c r="AT124" s="206"/>
    </row>
    <row r="125" spans="2:46" s="42" customFormat="1" ht="15.75">
      <c r="B125" s="203"/>
      <c r="C125" s="203"/>
      <c r="D125" s="203"/>
      <c r="E125" s="204"/>
      <c r="F125" s="203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04"/>
      <c r="AH125" s="204"/>
      <c r="AI125" s="204"/>
      <c r="AJ125" s="204"/>
      <c r="AK125" s="204"/>
      <c r="AL125" s="204"/>
      <c r="AM125" s="204"/>
      <c r="AN125" s="204"/>
      <c r="AO125" s="204"/>
      <c r="AP125" s="205"/>
      <c r="AT125" s="206"/>
    </row>
    <row r="126" spans="2:46" s="42" customFormat="1" ht="15.75">
      <c r="B126" s="203"/>
      <c r="C126" s="203"/>
      <c r="D126" s="203"/>
      <c r="E126" s="204"/>
      <c r="F126" s="203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  <c r="AF126" s="204"/>
      <c r="AG126" s="204"/>
      <c r="AH126" s="204"/>
      <c r="AI126" s="204"/>
      <c r="AJ126" s="204"/>
      <c r="AK126" s="204"/>
      <c r="AL126" s="204"/>
      <c r="AM126" s="204"/>
      <c r="AN126" s="204"/>
      <c r="AO126" s="204"/>
      <c r="AP126" s="205"/>
      <c r="AT126" s="206"/>
    </row>
    <row r="127" spans="2:46" s="42" customFormat="1" ht="15.75">
      <c r="B127" s="203"/>
      <c r="C127" s="203"/>
      <c r="D127" s="203"/>
      <c r="E127" s="204"/>
      <c r="F127" s="203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5"/>
      <c r="AT127" s="206"/>
    </row>
    <row r="128" spans="2:46" s="42" customFormat="1" ht="15.75">
      <c r="B128" s="203"/>
      <c r="C128" s="203"/>
      <c r="D128" s="203"/>
      <c r="E128" s="204"/>
      <c r="F128" s="203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  <c r="AA128" s="204"/>
      <c r="AB128" s="204"/>
      <c r="AC128" s="204"/>
      <c r="AD128" s="204"/>
      <c r="AE128" s="204"/>
      <c r="AF128" s="204"/>
      <c r="AG128" s="204"/>
      <c r="AH128" s="204"/>
      <c r="AI128" s="204"/>
      <c r="AJ128" s="204"/>
      <c r="AK128" s="204"/>
      <c r="AL128" s="204"/>
      <c r="AM128" s="204"/>
      <c r="AN128" s="204"/>
      <c r="AO128" s="204"/>
      <c r="AP128" s="205"/>
      <c r="AT128" s="206"/>
    </row>
    <row r="129" spans="2:46" s="42" customFormat="1" ht="15.75">
      <c r="B129" s="203"/>
      <c r="C129" s="203"/>
      <c r="D129" s="203"/>
      <c r="E129" s="204"/>
      <c r="F129" s="203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  <c r="AF129" s="204"/>
      <c r="AG129" s="204"/>
      <c r="AH129" s="204"/>
      <c r="AI129" s="204"/>
      <c r="AJ129" s="204"/>
      <c r="AK129" s="204"/>
      <c r="AL129" s="204"/>
      <c r="AM129" s="204"/>
      <c r="AN129" s="204"/>
      <c r="AO129" s="204"/>
      <c r="AP129" s="205"/>
      <c r="AT129" s="206"/>
    </row>
    <row r="130" spans="2:46" s="42" customFormat="1" ht="15.75">
      <c r="B130" s="207"/>
      <c r="C130" s="207"/>
      <c r="D130" s="207"/>
      <c r="E130" s="208"/>
      <c r="F130" s="172"/>
      <c r="G130" s="20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AM130" s="209"/>
      <c r="AN130" s="209"/>
      <c r="AO130" s="209"/>
      <c r="AP130" s="210"/>
      <c r="AT130" s="206"/>
    </row>
    <row r="131" spans="2:46" s="42" customFormat="1" ht="15.75">
      <c r="B131" s="207"/>
      <c r="C131" s="207"/>
      <c r="D131" s="207"/>
      <c r="E131" s="208"/>
      <c r="F131" s="172"/>
      <c r="G131" s="20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AM131" s="209"/>
      <c r="AN131" s="209"/>
      <c r="AO131" s="209"/>
      <c r="AP131" s="210"/>
      <c r="AT131" s="206"/>
    </row>
    <row r="132" spans="2:46" s="42" customFormat="1" ht="15.75">
      <c r="B132" s="207"/>
      <c r="C132" s="207"/>
      <c r="D132" s="207"/>
      <c r="E132" s="208"/>
      <c r="F132" s="172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AM132" s="209"/>
      <c r="AN132" s="209"/>
      <c r="AO132" s="209"/>
      <c r="AP132" s="210"/>
      <c r="AT132" s="206"/>
    </row>
    <row r="133" spans="2:46" s="42" customFormat="1" ht="15.75">
      <c r="B133" s="207"/>
      <c r="C133" s="207"/>
      <c r="D133" s="207"/>
      <c r="E133" s="208"/>
      <c r="F133" s="172"/>
      <c r="G133" s="20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AM133" s="209"/>
      <c r="AN133" s="209"/>
      <c r="AO133" s="209"/>
      <c r="AP133" s="210"/>
      <c r="AT133" s="206"/>
    </row>
    <row r="134" spans="2:46" s="42" customFormat="1" ht="15.75">
      <c r="B134" s="207"/>
      <c r="C134" s="207"/>
      <c r="D134" s="207"/>
      <c r="E134" s="208"/>
      <c r="F134" s="172"/>
      <c r="G134" s="20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AM134" s="209"/>
      <c r="AN134" s="209"/>
      <c r="AO134" s="209"/>
      <c r="AP134" s="210"/>
      <c r="AT134" s="206"/>
    </row>
    <row r="135" spans="2:46" s="42" customFormat="1" ht="15.75">
      <c r="B135" s="207"/>
      <c r="C135" s="207"/>
      <c r="D135" s="207"/>
      <c r="E135" s="208"/>
      <c r="F135" s="172"/>
      <c r="G135" s="208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AM135" s="209"/>
      <c r="AN135" s="209"/>
      <c r="AO135" s="209"/>
      <c r="AP135" s="210"/>
      <c r="AT135" s="206"/>
    </row>
    <row r="136" spans="2:46" s="42" customFormat="1" ht="15.75">
      <c r="B136" s="207"/>
      <c r="C136" s="207"/>
      <c r="D136" s="207"/>
      <c r="E136" s="208"/>
      <c r="F136" s="172"/>
      <c r="G136" s="20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AM136" s="209"/>
      <c r="AN136" s="209"/>
      <c r="AO136" s="209"/>
      <c r="AP136" s="210"/>
      <c r="AT136" s="206"/>
    </row>
    <row r="137" spans="2:46" s="42" customFormat="1" ht="15.75">
      <c r="B137" s="207"/>
      <c r="C137" s="207"/>
      <c r="D137" s="207"/>
      <c r="E137" s="208"/>
      <c r="F137" s="172"/>
      <c r="G137" s="208"/>
      <c r="H137" s="208"/>
      <c r="I137" s="208"/>
      <c r="J137" s="208"/>
      <c r="K137" s="208"/>
      <c r="L137" s="208"/>
      <c r="M137" s="208"/>
      <c r="N137" s="208"/>
      <c r="O137" s="208"/>
      <c r="P137" s="208"/>
      <c r="Q137" s="208"/>
      <c r="AM137" s="209"/>
      <c r="AN137" s="209"/>
      <c r="AO137" s="209"/>
      <c r="AP137" s="210"/>
      <c r="AT137" s="206"/>
    </row>
    <row r="138" spans="2:46" s="42" customFormat="1" ht="15.75">
      <c r="B138" s="207"/>
      <c r="C138" s="207"/>
      <c r="D138" s="207"/>
      <c r="E138" s="208"/>
      <c r="F138" s="172"/>
      <c r="G138" s="208"/>
      <c r="H138" s="208"/>
      <c r="I138" s="208"/>
      <c r="J138" s="208"/>
      <c r="K138" s="208"/>
      <c r="L138" s="208"/>
      <c r="M138" s="208"/>
      <c r="N138" s="208"/>
      <c r="O138" s="208"/>
      <c r="P138" s="208"/>
      <c r="Q138" s="208"/>
      <c r="AM138" s="209"/>
      <c r="AN138" s="209"/>
      <c r="AO138" s="209"/>
      <c r="AP138" s="210"/>
      <c r="AT138" s="206"/>
    </row>
    <row r="139" spans="2:46" s="42" customFormat="1" ht="15.75">
      <c r="B139" s="207"/>
      <c r="C139" s="207"/>
      <c r="D139" s="207"/>
      <c r="E139" s="208"/>
      <c r="F139" s="172"/>
      <c r="G139" s="208"/>
      <c r="H139" s="208"/>
      <c r="I139" s="208"/>
      <c r="J139" s="208"/>
      <c r="K139" s="208"/>
      <c r="L139" s="208"/>
      <c r="M139" s="208"/>
      <c r="N139" s="208"/>
      <c r="O139" s="208"/>
      <c r="P139" s="208"/>
      <c r="Q139" s="208"/>
      <c r="AM139" s="209"/>
      <c r="AN139" s="209"/>
      <c r="AO139" s="209"/>
      <c r="AP139" s="210"/>
      <c r="AT139" s="206"/>
    </row>
    <row r="140" spans="2:46" s="42" customFormat="1" ht="15.75">
      <c r="B140" s="207"/>
      <c r="C140" s="207"/>
      <c r="D140" s="207"/>
      <c r="E140" s="208"/>
      <c r="F140" s="172"/>
      <c r="G140" s="208"/>
      <c r="H140" s="208"/>
      <c r="I140" s="208"/>
      <c r="J140" s="208"/>
      <c r="K140" s="208"/>
      <c r="L140" s="208"/>
      <c r="M140" s="208"/>
      <c r="N140" s="208"/>
      <c r="O140" s="208"/>
      <c r="P140" s="208"/>
      <c r="Q140" s="208"/>
      <c r="AM140" s="209"/>
      <c r="AN140" s="209"/>
      <c r="AO140" s="209"/>
      <c r="AP140" s="210"/>
      <c r="AT140" s="206"/>
    </row>
    <row r="141" spans="2:46" s="42" customFormat="1" ht="15.75">
      <c r="B141" s="207"/>
      <c r="C141" s="207"/>
      <c r="D141" s="207"/>
      <c r="E141" s="208"/>
      <c r="F141" s="172"/>
      <c r="G141" s="208"/>
      <c r="H141" s="208"/>
      <c r="I141" s="208"/>
      <c r="J141" s="208"/>
      <c r="K141" s="208"/>
      <c r="L141" s="208"/>
      <c r="M141" s="208"/>
      <c r="N141" s="208"/>
      <c r="O141" s="208"/>
      <c r="P141" s="208"/>
      <c r="Q141" s="208"/>
      <c r="AM141" s="209"/>
      <c r="AN141" s="209"/>
      <c r="AO141" s="209"/>
      <c r="AP141" s="210"/>
      <c r="AT141" s="206"/>
    </row>
    <row r="142" spans="2:46" s="42" customFormat="1" ht="15.75">
      <c r="B142" s="207"/>
      <c r="C142" s="207"/>
      <c r="D142" s="207"/>
      <c r="E142" s="208"/>
      <c r="F142" s="172"/>
      <c r="G142" s="208"/>
      <c r="H142" s="208"/>
      <c r="I142" s="208"/>
      <c r="J142" s="208"/>
      <c r="K142" s="208"/>
      <c r="L142" s="208"/>
      <c r="M142" s="208"/>
      <c r="N142" s="208"/>
      <c r="O142" s="208"/>
      <c r="P142" s="208"/>
      <c r="Q142" s="208"/>
      <c r="AM142" s="209"/>
      <c r="AN142" s="209"/>
      <c r="AO142" s="209"/>
      <c r="AP142" s="210"/>
      <c r="AT142" s="206"/>
    </row>
    <row r="143" spans="2:46" s="42" customFormat="1" ht="15.75">
      <c r="B143" s="207"/>
      <c r="C143" s="207"/>
      <c r="D143" s="207"/>
      <c r="E143" s="208"/>
      <c r="F143" s="172"/>
      <c r="G143" s="208"/>
      <c r="H143" s="208"/>
      <c r="I143" s="208"/>
      <c r="J143" s="208"/>
      <c r="K143" s="208"/>
      <c r="L143" s="208"/>
      <c r="M143" s="208"/>
      <c r="N143" s="208"/>
      <c r="O143" s="208"/>
      <c r="P143" s="208"/>
      <c r="Q143" s="208"/>
      <c r="AM143" s="209"/>
      <c r="AN143" s="209"/>
      <c r="AO143" s="209"/>
      <c r="AP143" s="210"/>
      <c r="AT143" s="206"/>
    </row>
    <row r="144" spans="2:46" s="42" customFormat="1" ht="15.75">
      <c r="B144" s="207"/>
      <c r="C144" s="207"/>
      <c r="D144" s="207"/>
      <c r="E144" s="208"/>
      <c r="F144" s="172"/>
      <c r="G144" s="208"/>
      <c r="H144" s="208"/>
      <c r="I144" s="208"/>
      <c r="J144" s="208"/>
      <c r="K144" s="208"/>
      <c r="L144" s="208"/>
      <c r="M144" s="208"/>
      <c r="N144" s="208"/>
      <c r="O144" s="208"/>
      <c r="P144" s="208"/>
      <c r="Q144" s="208"/>
      <c r="AM144" s="209"/>
      <c r="AN144" s="209"/>
      <c r="AO144" s="209"/>
      <c r="AP144" s="210"/>
      <c r="AT144" s="206"/>
    </row>
    <row r="145" spans="2:46" s="42" customFormat="1" ht="15.75">
      <c r="B145" s="207"/>
      <c r="C145" s="207"/>
      <c r="D145" s="207"/>
      <c r="E145" s="208"/>
      <c r="F145" s="172"/>
      <c r="G145" s="208"/>
      <c r="H145" s="208"/>
      <c r="I145" s="208"/>
      <c r="J145" s="208"/>
      <c r="K145" s="208"/>
      <c r="L145" s="208"/>
      <c r="M145" s="208"/>
      <c r="N145" s="208"/>
      <c r="O145" s="208"/>
      <c r="P145" s="208"/>
      <c r="Q145" s="208"/>
      <c r="AM145" s="209"/>
      <c r="AN145" s="209"/>
      <c r="AO145" s="209"/>
      <c r="AP145" s="210"/>
      <c r="AT145" s="206"/>
    </row>
    <row r="146" spans="2:46" s="42" customFormat="1" ht="15.75">
      <c r="B146" s="207"/>
      <c r="C146" s="207"/>
      <c r="D146" s="207"/>
      <c r="E146" s="208"/>
      <c r="F146" s="172"/>
      <c r="G146" s="208"/>
      <c r="H146" s="208"/>
      <c r="I146" s="208"/>
      <c r="J146" s="208"/>
      <c r="K146" s="208"/>
      <c r="L146" s="208"/>
      <c r="M146" s="208"/>
      <c r="N146" s="208"/>
      <c r="O146" s="208"/>
      <c r="P146" s="208"/>
      <c r="Q146" s="208"/>
      <c r="AM146" s="209"/>
      <c r="AN146" s="209"/>
      <c r="AO146" s="209"/>
      <c r="AP146" s="210"/>
      <c r="AT146" s="206"/>
    </row>
    <row r="147" spans="2:46" s="42" customFormat="1" ht="15.75">
      <c r="B147" s="207"/>
      <c r="C147" s="207"/>
      <c r="D147" s="207"/>
      <c r="E147" s="208"/>
      <c r="F147" s="172"/>
      <c r="G147" s="208"/>
      <c r="H147" s="208"/>
      <c r="I147" s="208"/>
      <c r="J147" s="208"/>
      <c r="K147" s="208"/>
      <c r="L147" s="208"/>
      <c r="M147" s="208"/>
      <c r="N147" s="208"/>
      <c r="O147" s="208"/>
      <c r="P147" s="208"/>
      <c r="Q147" s="208"/>
      <c r="AM147" s="209"/>
      <c r="AN147" s="209"/>
      <c r="AO147" s="209"/>
      <c r="AP147" s="210"/>
      <c r="AT147" s="206"/>
    </row>
    <row r="148" spans="2:46" s="42" customFormat="1" ht="15.75">
      <c r="B148" s="207"/>
      <c r="C148" s="207"/>
      <c r="D148" s="207"/>
      <c r="E148" s="208"/>
      <c r="F148" s="172"/>
      <c r="G148" s="208"/>
      <c r="H148" s="208"/>
      <c r="I148" s="208"/>
      <c r="J148" s="208"/>
      <c r="K148" s="208"/>
      <c r="L148" s="208"/>
      <c r="M148" s="208"/>
      <c r="N148" s="208"/>
      <c r="O148" s="208"/>
      <c r="P148" s="208"/>
      <c r="Q148" s="208"/>
      <c r="AM148" s="209"/>
      <c r="AN148" s="209"/>
      <c r="AO148" s="209"/>
      <c r="AP148" s="210"/>
      <c r="AT148" s="206"/>
    </row>
    <row r="149" spans="2:46" s="42" customFormat="1" ht="15.75">
      <c r="B149" s="207"/>
      <c r="C149" s="207"/>
      <c r="D149" s="207"/>
      <c r="E149" s="208"/>
      <c r="F149" s="172"/>
      <c r="G149" s="208"/>
      <c r="H149" s="208"/>
      <c r="I149" s="208"/>
      <c r="J149" s="208"/>
      <c r="K149" s="208"/>
      <c r="L149" s="208"/>
      <c r="M149" s="208"/>
      <c r="N149" s="208"/>
      <c r="O149" s="208"/>
      <c r="P149" s="208"/>
      <c r="Q149" s="208"/>
      <c r="AM149" s="209"/>
      <c r="AN149" s="209"/>
      <c r="AO149" s="209"/>
      <c r="AP149" s="210"/>
      <c r="AT149" s="206"/>
    </row>
    <row r="150" spans="2:46" s="42" customFormat="1" ht="15.75">
      <c r="B150" s="207"/>
      <c r="C150" s="207"/>
      <c r="D150" s="207"/>
      <c r="E150" s="208"/>
      <c r="F150" s="172"/>
      <c r="G150" s="208"/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AM150" s="209"/>
      <c r="AN150" s="209"/>
      <c r="AO150" s="209"/>
      <c r="AP150" s="210"/>
      <c r="AT150" s="206"/>
    </row>
    <row r="151" spans="2:46" s="42" customFormat="1" ht="15.75">
      <c r="B151" s="207"/>
      <c r="C151" s="207"/>
      <c r="D151" s="207"/>
      <c r="E151" s="208"/>
      <c r="F151" s="172"/>
      <c r="G151" s="208"/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AM151" s="209"/>
      <c r="AN151" s="209"/>
      <c r="AO151" s="209"/>
      <c r="AP151" s="210"/>
      <c r="AT151" s="206"/>
    </row>
    <row r="152" spans="2:46" s="42" customFormat="1" ht="15.75">
      <c r="B152" s="207"/>
      <c r="C152" s="207"/>
      <c r="D152" s="207"/>
      <c r="E152" s="208"/>
      <c r="F152" s="172"/>
      <c r="G152" s="208"/>
      <c r="H152" s="208"/>
      <c r="I152" s="208"/>
      <c r="J152" s="208"/>
      <c r="K152" s="208"/>
      <c r="L152" s="208"/>
      <c r="M152" s="208"/>
      <c r="N152" s="208"/>
      <c r="O152" s="208"/>
      <c r="P152" s="208"/>
      <c r="Q152" s="208"/>
      <c r="AM152" s="209"/>
      <c r="AN152" s="209"/>
      <c r="AO152" s="209"/>
      <c r="AP152" s="210"/>
      <c r="AT152" s="206"/>
    </row>
    <row r="153" spans="2:46" s="42" customFormat="1" ht="15.75">
      <c r="B153" s="207"/>
      <c r="C153" s="207"/>
      <c r="D153" s="207"/>
      <c r="E153" s="208"/>
      <c r="F153" s="172"/>
      <c r="G153" s="208"/>
      <c r="H153" s="208"/>
      <c r="I153" s="208"/>
      <c r="J153" s="208"/>
      <c r="K153" s="208"/>
      <c r="L153" s="208"/>
      <c r="M153" s="208"/>
      <c r="N153" s="208"/>
      <c r="O153" s="208"/>
      <c r="P153" s="208"/>
      <c r="Q153" s="208"/>
      <c r="AM153" s="209"/>
      <c r="AN153" s="209"/>
      <c r="AO153" s="209"/>
      <c r="AP153" s="210"/>
      <c r="AT153" s="206"/>
    </row>
    <row r="154" spans="2:46" s="42" customFormat="1" ht="15.75">
      <c r="B154" s="207"/>
      <c r="C154" s="207"/>
      <c r="D154" s="207"/>
      <c r="E154" s="208"/>
      <c r="F154" s="172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AM154" s="209"/>
      <c r="AN154" s="209"/>
      <c r="AO154" s="209"/>
      <c r="AP154" s="210"/>
      <c r="AT154" s="206"/>
    </row>
    <row r="155" spans="2:46" s="42" customFormat="1" ht="15.75">
      <c r="B155" s="207"/>
      <c r="C155" s="207"/>
      <c r="D155" s="207"/>
      <c r="E155" s="208"/>
      <c r="F155" s="172"/>
      <c r="G155" s="208"/>
      <c r="H155" s="208"/>
      <c r="I155" s="208"/>
      <c r="J155" s="208"/>
      <c r="K155" s="208"/>
      <c r="L155" s="208"/>
      <c r="M155" s="208"/>
      <c r="N155" s="208"/>
      <c r="O155" s="208"/>
      <c r="P155" s="208"/>
      <c r="Q155" s="208"/>
      <c r="AM155" s="209"/>
      <c r="AN155" s="209"/>
      <c r="AO155" s="209"/>
      <c r="AP155" s="210"/>
      <c r="AT155" s="206"/>
    </row>
    <row r="156" spans="2:46" s="42" customFormat="1" ht="15.75">
      <c r="B156" s="207"/>
      <c r="C156" s="207"/>
      <c r="D156" s="207"/>
      <c r="E156" s="208"/>
      <c r="F156" s="172"/>
      <c r="G156" s="208"/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AM156" s="209"/>
      <c r="AN156" s="209"/>
      <c r="AO156" s="209"/>
      <c r="AP156" s="210"/>
      <c r="AT156" s="206"/>
    </row>
    <row r="157" spans="2:46" s="42" customFormat="1" ht="15.75">
      <c r="B157" s="207"/>
      <c r="C157" s="207"/>
      <c r="D157" s="207"/>
      <c r="E157" s="208"/>
      <c r="F157" s="172"/>
      <c r="G157" s="208"/>
      <c r="H157" s="208"/>
      <c r="I157" s="208"/>
      <c r="J157" s="208"/>
      <c r="K157" s="208"/>
      <c r="L157" s="208"/>
      <c r="M157" s="208"/>
      <c r="N157" s="208"/>
      <c r="O157" s="208"/>
      <c r="P157" s="208"/>
      <c r="Q157" s="208"/>
      <c r="AM157" s="209"/>
      <c r="AN157" s="209"/>
      <c r="AO157" s="209"/>
      <c r="AP157" s="210"/>
      <c r="AT157" s="206"/>
    </row>
    <row r="158" spans="2:46" s="42" customFormat="1" ht="15.75">
      <c r="B158" s="207"/>
      <c r="C158" s="207"/>
      <c r="D158" s="207"/>
      <c r="E158" s="208"/>
      <c r="F158" s="172"/>
      <c r="G158" s="208"/>
      <c r="H158" s="208"/>
      <c r="I158" s="208"/>
      <c r="J158" s="208"/>
      <c r="K158" s="208"/>
      <c r="L158" s="208"/>
      <c r="M158" s="208"/>
      <c r="N158" s="208"/>
      <c r="O158" s="208"/>
      <c r="P158" s="208"/>
      <c r="Q158" s="208"/>
      <c r="AM158" s="209"/>
      <c r="AN158" s="209"/>
      <c r="AO158" s="209"/>
      <c r="AP158" s="210"/>
      <c r="AT158" s="206"/>
    </row>
    <row r="159" spans="2:46" s="42" customFormat="1" ht="15.75">
      <c r="B159" s="207"/>
      <c r="C159" s="207"/>
      <c r="D159" s="207"/>
      <c r="E159" s="208"/>
      <c r="F159" s="172"/>
      <c r="G159" s="208"/>
      <c r="H159" s="208"/>
      <c r="I159" s="208"/>
      <c r="J159" s="208"/>
      <c r="K159" s="208"/>
      <c r="L159" s="208"/>
      <c r="M159" s="208"/>
      <c r="N159" s="208"/>
      <c r="O159" s="208"/>
      <c r="P159" s="208"/>
      <c r="Q159" s="208"/>
      <c r="AM159" s="209"/>
      <c r="AN159" s="209"/>
      <c r="AO159" s="209"/>
      <c r="AP159" s="210"/>
      <c r="AT159" s="206"/>
    </row>
    <row r="160" spans="2:46" s="42" customFormat="1" ht="15.75">
      <c r="B160" s="207"/>
      <c r="C160" s="207"/>
      <c r="D160" s="207"/>
      <c r="E160" s="211"/>
      <c r="F160" s="207"/>
      <c r="AM160" s="209"/>
      <c r="AN160" s="209"/>
      <c r="AO160" s="209"/>
      <c r="AP160" s="210"/>
      <c r="AT160" s="206"/>
    </row>
    <row r="161" spans="2:46" s="42" customFormat="1" ht="15.75">
      <c r="B161" s="207"/>
      <c r="C161" s="207"/>
      <c r="D161" s="207"/>
      <c r="E161" s="211"/>
      <c r="F161" s="207"/>
      <c r="AM161" s="209"/>
      <c r="AN161" s="209"/>
      <c r="AO161" s="209"/>
      <c r="AP161" s="210"/>
      <c r="AT161" s="206"/>
    </row>
    <row r="162" spans="2:46" s="42" customFormat="1" ht="15.75">
      <c r="B162" s="207"/>
      <c r="C162" s="207"/>
      <c r="D162" s="207"/>
      <c r="E162" s="211"/>
      <c r="F162" s="207"/>
      <c r="AM162" s="209"/>
      <c r="AN162" s="209"/>
      <c r="AO162" s="209"/>
      <c r="AP162" s="210"/>
      <c r="AT162" s="206"/>
    </row>
    <row r="163" spans="2:46" s="42" customFormat="1" ht="15.75">
      <c r="B163" s="207"/>
      <c r="C163" s="207"/>
      <c r="D163" s="207"/>
      <c r="E163" s="211"/>
      <c r="F163" s="207"/>
      <c r="AM163" s="209"/>
      <c r="AN163" s="209"/>
      <c r="AO163" s="209"/>
      <c r="AP163" s="210"/>
      <c r="AT163" s="206"/>
    </row>
    <row r="164" spans="2:46" s="42" customFormat="1" ht="15.75">
      <c r="B164" s="207"/>
      <c r="C164" s="207"/>
      <c r="D164" s="207"/>
      <c r="E164" s="211"/>
      <c r="F164" s="207"/>
      <c r="AM164" s="209"/>
      <c r="AN164" s="209"/>
      <c r="AO164" s="209"/>
      <c r="AP164" s="210"/>
      <c r="AT164" s="206"/>
    </row>
    <row r="165" spans="2:46" s="42" customFormat="1" ht="15.75">
      <c r="B165" s="207"/>
      <c r="C165" s="207"/>
      <c r="D165" s="207"/>
      <c r="E165" s="211"/>
      <c r="F165" s="207"/>
      <c r="AM165" s="209"/>
      <c r="AN165" s="209"/>
      <c r="AO165" s="209"/>
      <c r="AP165" s="210"/>
      <c r="AT165" s="206"/>
    </row>
    <row r="166" spans="2:46" s="42" customFormat="1" ht="15.75">
      <c r="B166" s="207"/>
      <c r="C166" s="207"/>
      <c r="D166" s="207"/>
      <c r="E166" s="211"/>
      <c r="F166" s="207"/>
      <c r="AM166" s="209"/>
      <c r="AN166" s="209"/>
      <c r="AO166" s="209"/>
      <c r="AP166" s="210"/>
      <c r="AT166" s="206"/>
    </row>
    <row r="167" spans="2:46" s="42" customFormat="1" ht="15.75">
      <c r="B167" s="207"/>
      <c r="C167" s="207"/>
      <c r="D167" s="207"/>
      <c r="E167" s="211"/>
      <c r="F167" s="207"/>
      <c r="AM167" s="209"/>
      <c r="AN167" s="209"/>
      <c r="AO167" s="209"/>
      <c r="AP167" s="210"/>
      <c r="AT167" s="206"/>
    </row>
    <row r="168" spans="2:46" s="42" customFormat="1" ht="15.75">
      <c r="B168" s="207"/>
      <c r="C168" s="207"/>
      <c r="D168" s="207"/>
      <c r="E168" s="211"/>
      <c r="F168" s="207"/>
      <c r="AM168" s="209"/>
      <c r="AN168" s="209"/>
      <c r="AO168" s="209"/>
      <c r="AP168" s="210"/>
      <c r="AT168" s="206"/>
    </row>
  </sheetData>
  <sheetProtection/>
  <mergeCells count="113">
    <mergeCell ref="Q13:AE13"/>
    <mergeCell ref="Q14:AE14"/>
    <mergeCell ref="P11:P14"/>
    <mergeCell ref="Q11:AE11"/>
    <mergeCell ref="Q12:AE12"/>
    <mergeCell ref="AF11:AL11"/>
    <mergeCell ref="AF12:AL12"/>
    <mergeCell ref="AF13:AL13"/>
    <mergeCell ref="AF14:AL14"/>
    <mergeCell ref="A9:A15"/>
    <mergeCell ref="B15:E15"/>
    <mergeCell ref="F15:M15"/>
    <mergeCell ref="B50:E50"/>
    <mergeCell ref="F10:M10"/>
    <mergeCell ref="F9:M9"/>
    <mergeCell ref="B9:E9"/>
    <mergeCell ref="B11:E11"/>
    <mergeCell ref="F11:M11"/>
    <mergeCell ref="B10:E10"/>
    <mergeCell ref="B69:D69"/>
    <mergeCell ref="B73:D73"/>
    <mergeCell ref="B12:E12"/>
    <mergeCell ref="F14:M14"/>
    <mergeCell ref="B14:E14"/>
    <mergeCell ref="G17:AK17"/>
    <mergeCell ref="B13:E13"/>
    <mergeCell ref="F12:M12"/>
    <mergeCell ref="F13:M13"/>
    <mergeCell ref="B17:D17"/>
    <mergeCell ref="B66:D66"/>
    <mergeCell ref="B67:D67"/>
    <mergeCell ref="B65:E65"/>
    <mergeCell ref="B47:E47"/>
    <mergeCell ref="B46:E46"/>
    <mergeCell ref="B39:E39"/>
    <mergeCell ref="B40:E40"/>
    <mergeCell ref="B41:E41"/>
    <mergeCell ref="B44:E44"/>
    <mergeCell ref="C57:D57"/>
    <mergeCell ref="B68:D68"/>
    <mergeCell ref="A29:A32"/>
    <mergeCell ref="A20:A24"/>
    <mergeCell ref="A33:A43"/>
    <mergeCell ref="B36:E36"/>
    <mergeCell ref="B26:D26"/>
    <mergeCell ref="B25:E25"/>
    <mergeCell ref="B21:E21"/>
    <mergeCell ref="B28:D28"/>
    <mergeCell ref="A65:A73"/>
    <mergeCell ref="B45:E45"/>
    <mergeCell ref="C54:D54"/>
    <mergeCell ref="B63:AT63"/>
    <mergeCell ref="C55:D55"/>
    <mergeCell ref="C62:D62"/>
    <mergeCell ref="C56:D56"/>
    <mergeCell ref="G50:AL50"/>
    <mergeCell ref="AM50:AN50"/>
    <mergeCell ref="B100:E100"/>
    <mergeCell ref="B99:D99"/>
    <mergeCell ref="B74:D74"/>
    <mergeCell ref="B77:E77"/>
    <mergeCell ref="B75:AP75"/>
    <mergeCell ref="B70:D70"/>
    <mergeCell ref="AA107:AC107"/>
    <mergeCell ref="A25:A28"/>
    <mergeCell ref="B108:D108"/>
    <mergeCell ref="A77:A99"/>
    <mergeCell ref="A100:A106"/>
    <mergeCell ref="B103:D103"/>
    <mergeCell ref="B104:D104"/>
    <mergeCell ref="B42:E42"/>
    <mergeCell ref="B43:E43"/>
    <mergeCell ref="B78:E78"/>
    <mergeCell ref="B107:E107"/>
    <mergeCell ref="B76:D76"/>
    <mergeCell ref="B101:E101"/>
    <mergeCell ref="B102:E102"/>
    <mergeCell ref="B97:E97"/>
    <mergeCell ref="B98:D98"/>
    <mergeCell ref="B96:D96"/>
    <mergeCell ref="B95:D95"/>
    <mergeCell ref="B105:D105"/>
    <mergeCell ref="B106:D106"/>
    <mergeCell ref="B22:D22"/>
    <mergeCell ref="B23:D23"/>
    <mergeCell ref="B24:D24"/>
    <mergeCell ref="B38:E38"/>
    <mergeCell ref="B35:E35"/>
    <mergeCell ref="B29:F29"/>
    <mergeCell ref="B32:D32"/>
    <mergeCell ref="B37:E37"/>
    <mergeCell ref="B33:D33"/>
    <mergeCell ref="B34:D34"/>
    <mergeCell ref="B64:E64"/>
    <mergeCell ref="B49:AT49"/>
    <mergeCell ref="AR18:AR19"/>
    <mergeCell ref="AS18:AS19"/>
    <mergeCell ref="AT18:AT19"/>
    <mergeCell ref="B27:D27"/>
    <mergeCell ref="B20:E20"/>
    <mergeCell ref="AR24:AS24"/>
    <mergeCell ref="B30:D30"/>
    <mergeCell ref="B31:D31"/>
    <mergeCell ref="A16:A19"/>
    <mergeCell ref="AN18:AN19"/>
    <mergeCell ref="AM18:AM19"/>
    <mergeCell ref="AL18:AL19"/>
    <mergeCell ref="B16:AT16"/>
    <mergeCell ref="B18:D18"/>
    <mergeCell ref="B19:D19"/>
    <mergeCell ref="AQ18:AQ19"/>
    <mergeCell ref="AO18:AO19"/>
    <mergeCell ref="AP18:AP19"/>
  </mergeCells>
  <printOptions/>
  <pageMargins left="0.7519685039370079" right="0.7519685039370079" top="1" bottom="1" header="0.5" footer="0.5"/>
  <pageSetup orientation="landscape" paperSize="8" scale="40"/>
  <ignoredErrors>
    <ignoredError sqref="AL71:AL73 F13" evalErro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Воробьева Анна</dc:creator>
  <cp:keywords/>
  <dc:description/>
  <cp:lastModifiedBy>Пользователь Microsoft Office</cp:lastModifiedBy>
  <dcterms:created xsi:type="dcterms:W3CDTF">2010-02-20T10:30:49Z</dcterms:created>
  <dcterms:modified xsi:type="dcterms:W3CDTF">2016-08-24T19:30:42Z</dcterms:modified>
  <cp:category/>
  <cp:version/>
  <cp:contentType/>
  <cp:contentStatus/>
</cp:coreProperties>
</file>